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imovaT.POWER-TEC\Desktop\"/>
    </mc:Choice>
  </mc:AlternateContent>
  <bookViews>
    <workbookView xWindow="0" yWindow="0" windowWidth="28800" windowHeight="12435"/>
  </bookViews>
  <sheets>
    <sheet name=" Заводские барабаны" sheetId="11" r:id="rId1"/>
    <sheet name="КГ 1х240" sheetId="1" r:id="rId2"/>
    <sheet name="5х6" sheetId="7" r:id="rId3"/>
    <sheet name="ВВГнг 1х240" sheetId="10" r:id="rId4"/>
  </sheets>
  <definedNames>
    <definedName name="_xlnm.Print_Area" localSheetId="0">' Заводские барабаны'!$A$1:$H$84</definedName>
    <definedName name="_xlnm.Print_Area" localSheetId="1">'КГ 1х240'!$A$1:$M$1126</definedName>
  </definedNames>
  <calcPr calcId="152511" refMode="R1C1"/>
</workbook>
</file>

<file path=xl/calcChain.xml><?xml version="1.0" encoding="utf-8"?>
<calcChain xmlns="http://schemas.openxmlformats.org/spreadsheetml/2006/main">
  <c r="K20" i="1" l="1"/>
  <c r="D1347" i="1" l="1"/>
  <c r="D1341" i="1"/>
  <c r="D1338" i="1"/>
  <c r="D1326" i="1"/>
  <c r="D1317" i="1"/>
  <c r="D1310" i="1"/>
  <c r="D28" i="10" l="1"/>
  <c r="D23" i="10"/>
  <c r="D14" i="10"/>
  <c r="D1302" i="1"/>
  <c r="D1295" i="1"/>
  <c r="D1293" i="1"/>
  <c r="D1284" i="1"/>
  <c r="D1274" i="1" l="1"/>
  <c r="D1266" i="1"/>
  <c r="D1260" i="1"/>
  <c r="D1248" i="1"/>
  <c r="D1247" i="1"/>
  <c r="D1239" i="1" l="1"/>
  <c r="D1228" i="1"/>
  <c r="D1224" i="1"/>
  <c r="D1220" i="1"/>
  <c r="D1195" i="1"/>
  <c r="D10" i="10"/>
  <c r="D4" i="10"/>
  <c r="D1189" i="1"/>
  <c r="D1175" i="1"/>
  <c r="D1171" i="1"/>
  <c r="D1166" i="1"/>
  <c r="D1125" i="1"/>
  <c r="D1113" i="1" l="1"/>
  <c r="J2" i="10"/>
  <c r="D4" i="7" l="1"/>
  <c r="D1099" i="1" l="1"/>
  <c r="J2" i="7" l="1"/>
  <c r="D1091" i="1" l="1"/>
  <c r="D1076" i="1" l="1"/>
  <c r="D1070" i="1"/>
  <c r="D1058" i="1"/>
  <c r="D1037" i="1"/>
  <c r="D1028" i="1" l="1"/>
  <c r="D1017" i="1"/>
  <c r="D971" i="1"/>
  <c r="D942" i="1" l="1"/>
  <c r="D932" i="1"/>
  <c r="D924" i="1"/>
  <c r="D914" i="1"/>
  <c r="D911" i="1"/>
  <c r="D906" i="1"/>
  <c r="D897" i="1" l="1"/>
  <c r="D863" i="1"/>
  <c r="D820" i="1" l="1"/>
  <c r="D777" i="1"/>
  <c r="D772" i="1" l="1"/>
  <c r="D761" i="1"/>
  <c r="D755" i="1" l="1"/>
  <c r="D750" i="1"/>
  <c r="D745" i="1"/>
  <c r="D741" i="1"/>
  <c r="D730" i="1"/>
  <c r="D716" i="1"/>
  <c r="D695" i="1"/>
  <c r="D678" i="1"/>
  <c r="D669" i="1" l="1"/>
  <c r="D598" i="1"/>
  <c r="D658" i="1"/>
  <c r="D634" i="1"/>
  <c r="D608" i="1"/>
  <c r="D592" i="1" l="1"/>
  <c r="D581" i="1" l="1"/>
  <c r="D574" i="1"/>
  <c r="D567" i="1" l="1"/>
  <c r="D533" i="1"/>
  <c r="D527" i="1" l="1"/>
  <c r="D518" i="1"/>
  <c r="D476" i="1"/>
  <c r="D438" i="1" l="1"/>
  <c r="D433" i="1"/>
  <c r="D424" i="1"/>
  <c r="D414" i="1"/>
  <c r="D399" i="1"/>
  <c r="D380" i="1" l="1"/>
  <c r="D343" i="1"/>
  <c r="D339" i="1" l="1"/>
  <c r="D336" i="1"/>
  <c r="D333" i="1"/>
  <c r="D327" i="1"/>
  <c r="D315" i="1"/>
  <c r="D309" i="1"/>
  <c r="D303" i="1" l="1"/>
  <c r="D298" i="1"/>
  <c r="D288" i="1" l="1"/>
  <c r="D286" i="1"/>
  <c r="D280" i="1"/>
  <c r="D272" i="1"/>
  <c r="D262" i="1"/>
  <c r="D237" i="1"/>
  <c r="D231" i="1"/>
  <c r="D227" i="1"/>
  <c r="D220" i="1"/>
  <c r="D210" i="1"/>
  <c r="D200" i="1"/>
  <c r="D194" i="1"/>
  <c r="D183" i="1"/>
  <c r="D175" i="1"/>
  <c r="D170" i="1"/>
  <c r="D163" i="1" l="1"/>
  <c r="D158" i="1"/>
  <c r="D153" i="1"/>
  <c r="D147" i="1"/>
  <c r="D142" i="1"/>
  <c r="D137" i="1"/>
  <c r="D132" i="1"/>
  <c r="D123" i="1"/>
  <c r="D118" i="1"/>
  <c r="D113" i="1"/>
  <c r="D109" i="1"/>
  <c r="D104" i="1"/>
  <c r="D99" i="1" l="1"/>
  <c r="D91" i="1"/>
  <c r="D86" i="1"/>
  <c r="D82" i="1"/>
  <c r="D78" i="1"/>
  <c r="D74" i="1"/>
  <c r="D69" i="1"/>
  <c r="D63" i="1"/>
  <c r="D57" i="1"/>
  <c r="D53" i="1"/>
  <c r="D48" i="1"/>
  <c r="D44" i="1"/>
  <c r="D39" i="1"/>
  <c r="D32" i="1"/>
  <c r="D29" i="1"/>
  <c r="D20" i="1"/>
  <c r="D9" i="1"/>
  <c r="D4" i="1"/>
  <c r="J2" i="1" l="1"/>
</calcChain>
</file>

<file path=xl/sharedStrings.xml><?xml version="1.0" encoding="utf-8"?>
<sst xmlns="http://schemas.openxmlformats.org/spreadsheetml/2006/main" count="1059" uniqueCount="151">
  <si>
    <t>№</t>
  </si>
  <si>
    <t>№ барабана</t>
  </si>
  <si>
    <t>Общая длина, м.</t>
  </si>
  <si>
    <t>Длина куска, м.</t>
  </si>
  <si>
    <t xml:space="preserve">Кабель </t>
  </si>
  <si>
    <t>КГ 1 х 240</t>
  </si>
  <si>
    <t>ИТОГО готово к отгрузке:</t>
  </si>
  <si>
    <t>м.</t>
  </si>
  <si>
    <t>№ п/п</t>
  </si>
  <si>
    <t>№ 
барабана</t>
  </si>
  <si>
    <t>1х150</t>
  </si>
  <si>
    <t>1х240</t>
  </si>
  <si>
    <t>КГ</t>
  </si>
  <si>
    <t>1х70</t>
  </si>
  <si>
    <t>5х95</t>
  </si>
  <si>
    <t>5х6</t>
  </si>
  <si>
    <t>5х35</t>
  </si>
  <si>
    <t>5х16</t>
  </si>
  <si>
    <t>3х6</t>
  </si>
  <si>
    <t>1х120</t>
  </si>
  <si>
    <t>3х16</t>
  </si>
  <si>
    <t xml:space="preserve">5х6 </t>
  </si>
  <si>
    <t>3х2,5</t>
  </si>
  <si>
    <t>5х10</t>
  </si>
  <si>
    <t>2124051</t>
  </si>
  <si>
    <t>2142051</t>
  </si>
  <si>
    <t>21430041</t>
  </si>
  <si>
    <t>3141051</t>
  </si>
  <si>
    <t>3171051</t>
  </si>
  <si>
    <t>31730041</t>
  </si>
  <si>
    <t>3173051</t>
  </si>
  <si>
    <t>4142051</t>
  </si>
  <si>
    <t>4194051</t>
  </si>
  <si>
    <t>4193051</t>
  </si>
  <si>
    <t>1124051</t>
  </si>
  <si>
    <t>21450512</t>
  </si>
  <si>
    <t>31750513</t>
  </si>
  <si>
    <t>41250511</t>
  </si>
  <si>
    <t>21204051</t>
  </si>
  <si>
    <t>21402051</t>
  </si>
  <si>
    <t>31401051</t>
  </si>
  <si>
    <t>31701051</t>
  </si>
  <si>
    <t>31703051</t>
  </si>
  <si>
    <t>41402051</t>
  </si>
  <si>
    <t>41903051</t>
  </si>
  <si>
    <t>11204051</t>
  </si>
  <si>
    <t>41904051</t>
  </si>
  <si>
    <t>31430041</t>
  </si>
  <si>
    <t>41860512</t>
  </si>
  <si>
    <t>31760513</t>
  </si>
  <si>
    <t>214110512</t>
  </si>
  <si>
    <t>318070512</t>
  </si>
  <si>
    <t>414100511</t>
  </si>
  <si>
    <t>414100512</t>
  </si>
  <si>
    <t>418100513</t>
  </si>
  <si>
    <t>317110513</t>
  </si>
  <si>
    <t>114070511</t>
  </si>
  <si>
    <t>112120511</t>
  </si>
  <si>
    <t>218120512</t>
  </si>
  <si>
    <t>214130512</t>
  </si>
  <si>
    <t>417060511</t>
  </si>
  <si>
    <t>418110511</t>
  </si>
  <si>
    <t>114130511</t>
  </si>
  <si>
    <t>212140511</t>
  </si>
  <si>
    <t>417140513</t>
  </si>
  <si>
    <t>114150512</t>
  </si>
  <si>
    <t>419160511</t>
  </si>
  <si>
    <t>314140512</t>
  </si>
  <si>
    <t>317190511</t>
  </si>
  <si>
    <t>414160512</t>
  </si>
  <si>
    <t>110150522</t>
  </si>
  <si>
    <t>112150521</t>
  </si>
  <si>
    <t>212150521</t>
  </si>
  <si>
    <t>31</t>
  </si>
  <si>
    <t>32</t>
  </si>
  <si>
    <t>33</t>
  </si>
  <si>
    <t>34</t>
  </si>
  <si>
    <t>214150511</t>
  </si>
  <si>
    <t>414190513</t>
  </si>
  <si>
    <t>316200511</t>
  </si>
  <si>
    <t>114190512</t>
  </si>
  <si>
    <t>314210521</t>
  </si>
  <si>
    <t>312210522</t>
  </si>
  <si>
    <t>212190522</t>
  </si>
  <si>
    <t>212210221</t>
  </si>
  <si>
    <t>314210523</t>
  </si>
  <si>
    <t>112210511</t>
  </si>
  <si>
    <t>316220512</t>
  </si>
  <si>
    <t>317230511</t>
  </si>
  <si>
    <t>112230512</t>
  </si>
  <si>
    <t>214200512</t>
  </si>
  <si>
    <t xml:space="preserve"> </t>
  </si>
  <si>
    <t>312220521</t>
  </si>
  <si>
    <t>214210522</t>
  </si>
  <si>
    <t>314260511</t>
  </si>
  <si>
    <t>КГ 5х6</t>
  </si>
  <si>
    <t>318260512</t>
  </si>
  <si>
    <t>212290521</t>
  </si>
  <si>
    <t>31220621</t>
  </si>
  <si>
    <t>ВВГнг 1х240</t>
  </si>
  <si>
    <t>ТИП</t>
  </si>
  <si>
    <t>Марка кабеля</t>
  </si>
  <si>
    <t>ГОСТ/ТУ</t>
  </si>
  <si>
    <t>Дата выпуска, производитель</t>
  </si>
  <si>
    <t>Длина, м</t>
  </si>
  <si>
    <t>Цена, руб. с НДС</t>
  </si>
  <si>
    <t>ВВГнг</t>
  </si>
  <si>
    <t xml:space="preserve">ТУ 16.К71-310-2001                                         </t>
  </si>
  <si>
    <t>ЗАО "Завод Энергокабель" Дата выпуска 24.12.2013 г.</t>
  </si>
  <si>
    <t>ЗАО "Завод Энергокабель" Дата выпуска 12.12.2013 г.</t>
  </si>
  <si>
    <t xml:space="preserve">ТУ 16.К73.05-93                                              </t>
  </si>
  <si>
    <t>ОАО "Электрокабель" Кольчугинский завод Дата выпуска 25.10.2013 г.</t>
  </si>
  <si>
    <t>ОАО "Электрокабель" Кольчугинский завод Дата выпуска 19.01.2014 г.</t>
  </si>
  <si>
    <t>ЗАО "Завод Энергокабель" Дата выпуска 21.12.2013 г.</t>
  </si>
  <si>
    <t>ОАО "Электрокабель" Кольчугинский завод Дата выпуска 20.12.2013 г.</t>
  </si>
  <si>
    <t xml:space="preserve">ТУ 3544-078-21059747-2011                                      </t>
  </si>
  <si>
    <t>ОАО "Электрокабель" Кольчугинский завод Дата выпуска 14.01.2014 г.</t>
  </si>
  <si>
    <t>Конкорд</t>
  </si>
  <si>
    <t xml:space="preserve">ТУ 3544-078-21059747                                      </t>
  </si>
  <si>
    <t>ОАО "Электрокабель" Кольчугинский завод Дата выпуска 20.10.2013 г.</t>
  </si>
  <si>
    <t>ОАО "Электрокабель" Кольчугинский завод Дата выпуска 23.01.2014 г.</t>
  </si>
  <si>
    <t>ОАО "Электрокабель" Кольчугинский завод Дата выпуска 20.01.2014 г.</t>
  </si>
  <si>
    <t>ОАО "Электрокабель" Кольчугинский завод Дата выпуска 11.12.2013 г.</t>
  </si>
  <si>
    <t>ЗАО "Завод Энергокабель" Дата выпуска 13.11.2013 г.</t>
  </si>
  <si>
    <t>ОАО "Электрокабель" Кольчугинский завод Дата выпуска 27.12.2013 г.</t>
  </si>
  <si>
    <t>600-397</t>
  </si>
  <si>
    <t>ООО "СРС-Электро"</t>
  </si>
  <si>
    <t>460-932</t>
  </si>
  <si>
    <t>ОАО "Электрокабель" Кольчугинский завод Дата выпуска 22.01.2014 г.</t>
  </si>
  <si>
    <t xml:space="preserve">ТУ 16.К09-064-2004                                              </t>
  </si>
  <si>
    <t>Камкабель</t>
  </si>
  <si>
    <t>ОАО "Электрокабель" Кольчугинский завод Дата выпуска 19.12.2013 г.</t>
  </si>
  <si>
    <t xml:space="preserve">ТУ 3544-002-12350648-13                                     </t>
  </si>
  <si>
    <t>ОАО "Электрокабель" Кольчугинский завод Дата выпуска 22.12.2013 г.</t>
  </si>
  <si>
    <t>ОАО "Электрокабель" Кольчугинский завод Дата выпуска 09.01.2014 г.</t>
  </si>
  <si>
    <t>ОАО "Электрокабель" Кольчугинский завод Дата выпуска 23.12.2013 г.</t>
  </si>
  <si>
    <t>ОАО "Электрокабель" Кольчугинский завод Дата выпуска 24.12.2013 г.</t>
  </si>
  <si>
    <t>Товарная этикетка</t>
  </si>
  <si>
    <t>Дата выпуска 19.125.2013 г.</t>
  </si>
  <si>
    <t>ОАО "Электрокабель" Кольчугинский завод Дата выпуска 17.01.2014 г.</t>
  </si>
  <si>
    <t>ЗАО "Энэргокабель"</t>
  </si>
  <si>
    <t>ОАО "Электрокабель" Кольчугинский завод Дата выпуска 15.01.2014 г.</t>
  </si>
  <si>
    <t>ОАО "Электрокабель" Кольчугинский завод Дата выпуска 21.12.2013 г.</t>
  </si>
  <si>
    <t>ОАО "Электрокабель" Кольчугинский завод Дата выпуска 17.77.2013 г.</t>
  </si>
  <si>
    <t>ОАО "Электрокабель" Кольчугинский завод Дата выпуска 26.01.2014 г.</t>
  </si>
  <si>
    <t>ООО "Конкорд"  Дата выпуска 12.12.2013 г.</t>
  </si>
  <si>
    <t>ОАО "Электрокабель" Кольчугинский завод Дата выпуска 16.01.2014 г.</t>
  </si>
  <si>
    <t>ООО "ПКП Курс" Дата выпуска21.12.2013 г.</t>
  </si>
  <si>
    <t>ЗАО "Элкаб" Дата выпуска 13.12.2013 г.</t>
  </si>
  <si>
    <t>ЗАО "Завод Энергокабель" Дата выпуска 14.12.2013 г.</t>
  </si>
  <si>
    <t>Цена, руб.,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</si>
</sst>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р_._-;\-* #,##0.0_р_._-;_-* &quot;-&quot;?_р_.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/>
    <xf numFmtId="49" fontId="0" fillId="2" borderId="5" xfId="0" applyNumberFormat="1" applyFill="1" applyBorder="1"/>
    <xf numFmtId="164" fontId="0" fillId="2" borderId="1" xfId="0" applyNumberFormat="1" applyFill="1" applyBorder="1"/>
    <xf numFmtId="49" fontId="0" fillId="3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4" borderId="0" xfId="0" applyFill="1"/>
    <xf numFmtId="49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Border="1" applyAlignment="1">
      <alignment vertical="center"/>
    </xf>
    <xf numFmtId="0" fontId="0" fillId="3" borderId="1" xfId="0" applyFill="1" applyBorder="1"/>
    <xf numFmtId="0" fontId="0" fillId="3" borderId="0" xfId="0" applyFill="1" applyBorder="1"/>
    <xf numFmtId="49" fontId="0" fillId="3" borderId="5" xfId="0" applyNumberFormat="1" applyFill="1" applyBorder="1"/>
    <xf numFmtId="49" fontId="0" fillId="3" borderId="2" xfId="0" applyNumberFormat="1" applyFill="1" applyBorder="1"/>
    <xf numFmtId="164" fontId="0" fillId="0" borderId="2" xfId="0" applyNumberFormat="1" applyFill="1" applyBorder="1"/>
    <xf numFmtId="0" fontId="0" fillId="3" borderId="2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/>
    <xf numFmtId="0" fontId="0" fillId="0" borderId="4" xfId="0" applyFill="1" applyBorder="1"/>
    <xf numFmtId="0" fontId="0" fillId="2" borderId="4" xfId="0" applyFill="1" applyBorder="1"/>
    <xf numFmtId="0" fontId="0" fillId="3" borderId="4" xfId="0" applyFill="1" applyBorder="1" applyAlignment="1">
      <alignment horizontal="right"/>
    </xf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horizontal="right"/>
    </xf>
    <xf numFmtId="0" fontId="0" fillId="3" borderId="7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="115" zoomScaleNormal="100" zoomScaleSheetLayoutView="115" workbookViewId="0">
      <pane ySplit="1" topLeftCell="A2" activePane="bottomLeft" state="frozenSplit"/>
      <selection pane="bottomLeft" activeCell="L7" sqref="L7"/>
    </sheetView>
  </sheetViews>
  <sheetFormatPr defaultRowHeight="32.1" customHeight="1" x14ac:dyDescent="0.25"/>
  <cols>
    <col min="1" max="1" width="3.7109375" style="56" customWidth="1"/>
    <col min="2" max="2" width="8.28515625" style="56" hidden="1" customWidth="1"/>
    <col min="3" max="3" width="6.5703125" style="62" customWidth="1"/>
    <col min="4" max="4" width="7.28515625" style="56" customWidth="1"/>
    <col min="5" max="5" width="26.28515625" style="63" customWidth="1"/>
    <col min="6" max="6" width="20.5703125" style="63" customWidth="1"/>
    <col min="7" max="7" width="20.140625" style="56" customWidth="1"/>
    <col min="8" max="8" width="13.7109375" style="64" customWidth="1"/>
    <col min="9" max="16384" width="9.140625" style="56"/>
  </cols>
  <sheetData>
    <row r="1" spans="1:8" ht="32.1" customHeight="1" x14ac:dyDescent="0.25">
      <c r="A1" s="53" t="s">
        <v>8</v>
      </c>
      <c r="B1" s="53" t="s">
        <v>9</v>
      </c>
      <c r="C1" s="54" t="s">
        <v>100</v>
      </c>
      <c r="D1" s="53" t="s">
        <v>101</v>
      </c>
      <c r="E1" s="53" t="s">
        <v>102</v>
      </c>
      <c r="F1" s="53" t="s">
        <v>103</v>
      </c>
      <c r="G1" s="53" t="s">
        <v>104</v>
      </c>
      <c r="H1" s="55" t="s">
        <v>105</v>
      </c>
    </row>
    <row r="2" spans="1:8" ht="32.1" customHeight="1" x14ac:dyDescent="0.25">
      <c r="A2" s="57">
        <v>1</v>
      </c>
      <c r="B2" s="58">
        <v>12</v>
      </c>
      <c r="C2" s="59" t="s">
        <v>106</v>
      </c>
      <c r="D2" s="57" t="s">
        <v>10</v>
      </c>
      <c r="E2" s="60" t="s">
        <v>107</v>
      </c>
      <c r="F2" s="60" t="s">
        <v>108</v>
      </c>
      <c r="G2" s="57">
        <v>1055</v>
      </c>
      <c r="H2" s="61">
        <v>380.84</v>
      </c>
    </row>
    <row r="3" spans="1:8" ht="32.1" customHeight="1" x14ac:dyDescent="0.25">
      <c r="A3" s="57">
        <v>2</v>
      </c>
      <c r="B3" s="58">
        <v>14</v>
      </c>
      <c r="C3" s="59" t="s">
        <v>106</v>
      </c>
      <c r="D3" s="57" t="s">
        <v>11</v>
      </c>
      <c r="E3" s="60" t="s">
        <v>107</v>
      </c>
      <c r="F3" s="60" t="s">
        <v>109</v>
      </c>
      <c r="G3" s="57">
        <v>950</v>
      </c>
      <c r="H3" s="61">
        <v>614.75</v>
      </c>
    </row>
    <row r="4" spans="1:8" ht="32.1" customHeight="1" x14ac:dyDescent="0.25">
      <c r="A4" s="57">
        <v>3</v>
      </c>
      <c r="B4" s="58">
        <v>24</v>
      </c>
      <c r="C4" s="59" t="s">
        <v>12</v>
      </c>
      <c r="D4" s="57" t="s">
        <v>13</v>
      </c>
      <c r="E4" s="60" t="s">
        <v>110</v>
      </c>
      <c r="F4" s="60" t="s">
        <v>111</v>
      </c>
      <c r="G4" s="57">
        <v>483</v>
      </c>
      <c r="H4" s="61">
        <v>195.81</v>
      </c>
    </row>
    <row r="5" spans="1:8" ht="32.1" customHeight="1" x14ac:dyDescent="0.25">
      <c r="A5" s="57">
        <v>4</v>
      </c>
      <c r="B5" s="58">
        <v>30</v>
      </c>
      <c r="C5" s="59" t="s">
        <v>12</v>
      </c>
      <c r="D5" s="57" t="s">
        <v>13</v>
      </c>
      <c r="E5" s="60" t="s">
        <v>110</v>
      </c>
      <c r="F5" s="60" t="s">
        <v>111</v>
      </c>
      <c r="G5" s="57">
        <v>1000</v>
      </c>
      <c r="H5" s="61">
        <v>195.81</v>
      </c>
    </row>
    <row r="6" spans="1:8" ht="32.1" customHeight="1" x14ac:dyDescent="0.25">
      <c r="A6" s="57">
        <v>5</v>
      </c>
      <c r="B6" s="58">
        <v>31</v>
      </c>
      <c r="C6" s="59" t="s">
        <v>12</v>
      </c>
      <c r="D6" s="57" t="s">
        <v>14</v>
      </c>
      <c r="E6" s="60" t="s">
        <v>110</v>
      </c>
      <c r="F6" s="60" t="s">
        <v>112</v>
      </c>
      <c r="G6" s="57">
        <v>246</v>
      </c>
      <c r="H6" s="61">
        <v>1517.7</v>
      </c>
    </row>
    <row r="7" spans="1:8" ht="32.1" customHeight="1" x14ac:dyDescent="0.25">
      <c r="A7" s="57">
        <v>6</v>
      </c>
      <c r="B7" s="58">
        <v>32</v>
      </c>
      <c r="C7" s="59" t="s">
        <v>12</v>
      </c>
      <c r="D7" s="57" t="s">
        <v>11</v>
      </c>
      <c r="E7" s="60" t="s">
        <v>110</v>
      </c>
      <c r="F7" s="60" t="s">
        <v>112</v>
      </c>
      <c r="G7" s="57">
        <v>600</v>
      </c>
      <c r="H7" s="61">
        <v>720.49</v>
      </c>
    </row>
    <row r="8" spans="1:8" ht="32.1" customHeight="1" x14ac:dyDescent="0.25">
      <c r="A8" s="57">
        <v>7</v>
      </c>
      <c r="B8" s="58">
        <v>33</v>
      </c>
      <c r="C8" s="59" t="s">
        <v>12</v>
      </c>
      <c r="D8" s="57" t="s">
        <v>11</v>
      </c>
      <c r="E8" s="60" t="s">
        <v>110</v>
      </c>
      <c r="F8" s="60" t="s">
        <v>112</v>
      </c>
      <c r="G8" s="57">
        <v>603</v>
      </c>
      <c r="H8" s="61">
        <v>720.49</v>
      </c>
    </row>
    <row r="9" spans="1:8" ht="32.1" customHeight="1" x14ac:dyDescent="0.25">
      <c r="A9" s="57">
        <v>8</v>
      </c>
      <c r="B9" s="58">
        <v>34</v>
      </c>
      <c r="C9" s="59" t="s">
        <v>106</v>
      </c>
      <c r="D9" s="57" t="s">
        <v>10</v>
      </c>
      <c r="E9" s="60" t="s">
        <v>107</v>
      </c>
      <c r="F9" s="60" t="s">
        <v>113</v>
      </c>
      <c r="G9" s="57">
        <v>2000</v>
      </c>
      <c r="H9" s="61">
        <v>380.84</v>
      </c>
    </row>
    <row r="10" spans="1:8" ht="32.1" customHeight="1" x14ac:dyDescent="0.25">
      <c r="A10" s="57">
        <v>9</v>
      </c>
      <c r="B10" s="58">
        <v>35</v>
      </c>
      <c r="C10" s="59" t="s">
        <v>12</v>
      </c>
      <c r="D10" s="57" t="s">
        <v>13</v>
      </c>
      <c r="E10" s="60" t="s">
        <v>110</v>
      </c>
      <c r="F10" s="60" t="s">
        <v>114</v>
      </c>
      <c r="G10" s="57">
        <v>1520</v>
      </c>
      <c r="H10" s="61">
        <v>195.81</v>
      </c>
    </row>
    <row r="11" spans="1:8" ht="32.1" customHeight="1" x14ac:dyDescent="0.25">
      <c r="A11" s="57">
        <v>10</v>
      </c>
      <c r="B11" s="58">
        <v>39</v>
      </c>
      <c r="C11" s="59" t="s">
        <v>12</v>
      </c>
      <c r="D11" s="57" t="s">
        <v>15</v>
      </c>
      <c r="E11" s="60" t="s">
        <v>115</v>
      </c>
      <c r="F11" s="60" t="s">
        <v>116</v>
      </c>
      <c r="G11" s="57">
        <v>1060</v>
      </c>
      <c r="H11" s="61">
        <v>96.39</v>
      </c>
    </row>
    <row r="12" spans="1:8" ht="32.1" customHeight="1" x14ac:dyDescent="0.25">
      <c r="A12" s="57">
        <v>11</v>
      </c>
      <c r="B12" s="58">
        <v>43</v>
      </c>
      <c r="C12" s="59" t="s">
        <v>106</v>
      </c>
      <c r="D12" s="57" t="s">
        <v>16</v>
      </c>
      <c r="E12" s="53"/>
      <c r="F12" s="53" t="s">
        <v>117</v>
      </c>
      <c r="G12" s="57">
        <v>500</v>
      </c>
      <c r="H12" s="61">
        <v>557.71</v>
      </c>
    </row>
    <row r="13" spans="1:8" ht="32.1" customHeight="1" x14ac:dyDescent="0.25">
      <c r="A13" s="57">
        <v>12</v>
      </c>
      <c r="B13" s="58">
        <v>44</v>
      </c>
      <c r="C13" s="59" t="s">
        <v>12</v>
      </c>
      <c r="D13" s="57" t="s">
        <v>15</v>
      </c>
      <c r="E13" s="60" t="s">
        <v>118</v>
      </c>
      <c r="F13" s="60" t="s">
        <v>119</v>
      </c>
      <c r="G13" s="57">
        <v>1515</v>
      </c>
      <c r="H13" s="61">
        <v>96.39</v>
      </c>
    </row>
    <row r="14" spans="1:8" ht="32.1" customHeight="1" x14ac:dyDescent="0.25">
      <c r="A14" s="57">
        <v>13</v>
      </c>
      <c r="B14" s="58">
        <v>45</v>
      </c>
      <c r="C14" s="59" t="s">
        <v>12</v>
      </c>
      <c r="D14" s="57" t="s">
        <v>16</v>
      </c>
      <c r="E14" s="60" t="s">
        <v>110</v>
      </c>
      <c r="F14" s="60" t="s">
        <v>120</v>
      </c>
      <c r="G14" s="57">
        <v>445</v>
      </c>
      <c r="H14" s="61">
        <v>549.01</v>
      </c>
    </row>
    <row r="15" spans="1:8" ht="32.1" customHeight="1" x14ac:dyDescent="0.25">
      <c r="A15" s="57">
        <v>14</v>
      </c>
      <c r="B15" s="58">
        <v>46</v>
      </c>
      <c r="C15" s="59" t="s">
        <v>12</v>
      </c>
      <c r="D15" s="57" t="s">
        <v>16</v>
      </c>
      <c r="E15" s="60" t="s">
        <v>110</v>
      </c>
      <c r="F15" s="60" t="s">
        <v>120</v>
      </c>
      <c r="G15" s="57">
        <v>580</v>
      </c>
      <c r="H15" s="61">
        <v>549.01</v>
      </c>
    </row>
    <row r="16" spans="1:8" ht="32.1" customHeight="1" x14ac:dyDescent="0.25">
      <c r="A16" s="57">
        <v>15</v>
      </c>
      <c r="B16" s="58">
        <v>47</v>
      </c>
      <c r="C16" s="59" t="s">
        <v>12</v>
      </c>
      <c r="D16" s="57" t="s">
        <v>15</v>
      </c>
      <c r="E16" s="60" t="s">
        <v>110</v>
      </c>
      <c r="F16" s="60" t="s">
        <v>121</v>
      </c>
      <c r="G16" s="57">
        <v>1100</v>
      </c>
      <c r="H16" s="61">
        <v>549.01</v>
      </c>
    </row>
    <row r="17" spans="1:8" ht="32.1" customHeight="1" x14ac:dyDescent="0.25">
      <c r="A17" s="57">
        <v>16</v>
      </c>
      <c r="B17" s="58">
        <v>48</v>
      </c>
      <c r="C17" s="59" t="s">
        <v>12</v>
      </c>
      <c r="D17" s="57" t="s">
        <v>11</v>
      </c>
      <c r="E17" s="60" t="s">
        <v>110</v>
      </c>
      <c r="F17" s="60" t="s">
        <v>112</v>
      </c>
      <c r="G17" s="57">
        <v>600</v>
      </c>
      <c r="H17" s="61">
        <v>720.49</v>
      </c>
    </row>
    <row r="18" spans="1:8" ht="32.1" customHeight="1" x14ac:dyDescent="0.25">
      <c r="A18" s="57">
        <v>17</v>
      </c>
      <c r="B18" s="58">
        <v>49</v>
      </c>
      <c r="C18" s="59" t="s">
        <v>12</v>
      </c>
      <c r="D18" s="57" t="s">
        <v>13</v>
      </c>
      <c r="E18" s="60" t="s">
        <v>110</v>
      </c>
      <c r="F18" s="60" t="s">
        <v>122</v>
      </c>
      <c r="G18" s="57">
        <v>817</v>
      </c>
      <c r="H18" s="61">
        <v>195.81</v>
      </c>
    </row>
    <row r="19" spans="1:8" ht="32.1" customHeight="1" x14ac:dyDescent="0.25">
      <c r="A19" s="57">
        <v>18</v>
      </c>
      <c r="B19" s="58">
        <v>51</v>
      </c>
      <c r="C19" s="59" t="s">
        <v>12</v>
      </c>
      <c r="D19" s="57" t="s">
        <v>11</v>
      </c>
      <c r="E19" s="60" t="s">
        <v>110</v>
      </c>
      <c r="F19" s="60" t="s">
        <v>112</v>
      </c>
      <c r="G19" s="57">
        <v>435</v>
      </c>
      <c r="H19" s="61">
        <v>720.49</v>
      </c>
    </row>
    <row r="20" spans="1:8" ht="32.1" customHeight="1" x14ac:dyDescent="0.25">
      <c r="A20" s="57">
        <v>19</v>
      </c>
      <c r="B20" s="58">
        <v>54</v>
      </c>
      <c r="C20" s="59" t="s">
        <v>12</v>
      </c>
      <c r="D20" s="57" t="s">
        <v>11</v>
      </c>
      <c r="E20" s="60" t="s">
        <v>110</v>
      </c>
      <c r="F20" s="60" t="s">
        <v>112</v>
      </c>
      <c r="G20" s="57">
        <v>650</v>
      </c>
      <c r="H20" s="61">
        <v>720.49</v>
      </c>
    </row>
    <row r="21" spans="1:8" ht="32.1" customHeight="1" x14ac:dyDescent="0.25">
      <c r="A21" s="57">
        <v>20</v>
      </c>
      <c r="B21" s="58">
        <v>55</v>
      </c>
      <c r="C21" s="59" t="s">
        <v>12</v>
      </c>
      <c r="D21" s="57" t="s">
        <v>11</v>
      </c>
      <c r="E21" s="60" t="s">
        <v>110</v>
      </c>
      <c r="F21" s="60" t="s">
        <v>112</v>
      </c>
      <c r="G21" s="57">
        <v>607</v>
      </c>
      <c r="H21" s="61">
        <v>720.49</v>
      </c>
    </row>
    <row r="22" spans="1:8" ht="32.1" customHeight="1" x14ac:dyDescent="0.25">
      <c r="A22" s="57">
        <v>21</v>
      </c>
      <c r="B22" s="58">
        <v>56</v>
      </c>
      <c r="C22" s="59" t="s">
        <v>12</v>
      </c>
      <c r="D22" s="57" t="s">
        <v>16</v>
      </c>
      <c r="E22" s="60" t="s">
        <v>110</v>
      </c>
      <c r="F22" s="60" t="s">
        <v>120</v>
      </c>
      <c r="G22" s="57">
        <v>440</v>
      </c>
      <c r="H22" s="61">
        <v>549.01</v>
      </c>
    </row>
    <row r="23" spans="1:8" ht="32.1" customHeight="1" x14ac:dyDescent="0.25">
      <c r="A23" s="57">
        <v>22</v>
      </c>
      <c r="B23" s="58">
        <v>57</v>
      </c>
      <c r="C23" s="59" t="s">
        <v>12</v>
      </c>
      <c r="D23" s="57" t="s">
        <v>16</v>
      </c>
      <c r="E23" s="60" t="s">
        <v>110</v>
      </c>
      <c r="F23" s="60" t="s">
        <v>120</v>
      </c>
      <c r="G23" s="57">
        <v>500</v>
      </c>
      <c r="H23" s="61">
        <v>549.01</v>
      </c>
    </row>
    <row r="24" spans="1:8" ht="32.1" customHeight="1" x14ac:dyDescent="0.25">
      <c r="A24" s="57">
        <v>23</v>
      </c>
      <c r="B24" s="58">
        <v>58</v>
      </c>
      <c r="C24" s="59" t="s">
        <v>12</v>
      </c>
      <c r="D24" s="57" t="s">
        <v>15</v>
      </c>
      <c r="E24" s="60" t="s">
        <v>110</v>
      </c>
      <c r="F24" s="60" t="s">
        <v>121</v>
      </c>
      <c r="G24" s="57">
        <v>780</v>
      </c>
      <c r="H24" s="61">
        <v>549.01</v>
      </c>
    </row>
    <row r="25" spans="1:8" ht="32.1" customHeight="1" x14ac:dyDescent="0.25">
      <c r="A25" s="57">
        <v>24</v>
      </c>
      <c r="B25" s="58">
        <v>59</v>
      </c>
      <c r="C25" s="59" t="s">
        <v>12</v>
      </c>
      <c r="D25" s="57" t="s">
        <v>11</v>
      </c>
      <c r="E25" s="53"/>
      <c r="F25" s="53"/>
      <c r="G25" s="57">
        <v>600</v>
      </c>
      <c r="H25" s="61">
        <v>720.49</v>
      </c>
    </row>
    <row r="26" spans="1:8" ht="32.1" customHeight="1" x14ac:dyDescent="0.25">
      <c r="A26" s="57">
        <v>25</v>
      </c>
      <c r="B26" s="58">
        <v>60</v>
      </c>
      <c r="C26" s="59" t="s">
        <v>12</v>
      </c>
      <c r="D26" s="57" t="s">
        <v>11</v>
      </c>
      <c r="E26" s="60" t="s">
        <v>110</v>
      </c>
      <c r="F26" s="60" t="s">
        <v>112</v>
      </c>
      <c r="G26" s="57">
        <v>443</v>
      </c>
      <c r="H26" s="61">
        <v>720.49</v>
      </c>
    </row>
    <row r="27" spans="1:8" ht="32.1" customHeight="1" x14ac:dyDescent="0.25">
      <c r="A27" s="57">
        <v>26</v>
      </c>
      <c r="B27" s="58">
        <v>64</v>
      </c>
      <c r="C27" s="59" t="s">
        <v>106</v>
      </c>
      <c r="D27" s="57" t="s">
        <v>11</v>
      </c>
      <c r="E27" s="60" t="s">
        <v>107</v>
      </c>
      <c r="F27" s="60" t="s">
        <v>123</v>
      </c>
      <c r="G27" s="57">
        <v>970</v>
      </c>
      <c r="H27" s="61">
        <v>614.75</v>
      </c>
    </row>
    <row r="28" spans="1:8" ht="32.1" customHeight="1" x14ac:dyDescent="0.25">
      <c r="A28" s="57">
        <v>27</v>
      </c>
      <c r="B28" s="58">
        <v>65</v>
      </c>
      <c r="C28" s="59" t="s">
        <v>12</v>
      </c>
      <c r="D28" s="57" t="s">
        <v>10</v>
      </c>
      <c r="E28" s="60" t="s">
        <v>110</v>
      </c>
      <c r="F28" s="60" t="s">
        <v>124</v>
      </c>
      <c r="G28" s="57">
        <v>558</v>
      </c>
      <c r="H28" s="61">
        <v>440.65</v>
      </c>
    </row>
    <row r="29" spans="1:8" ht="32.1" customHeight="1" x14ac:dyDescent="0.25">
      <c r="A29" s="57">
        <v>28</v>
      </c>
      <c r="B29" s="58">
        <v>66</v>
      </c>
      <c r="C29" s="59" t="s">
        <v>12</v>
      </c>
      <c r="D29" s="57" t="s">
        <v>16</v>
      </c>
      <c r="E29" s="53" t="s">
        <v>125</v>
      </c>
      <c r="F29" s="53" t="s">
        <v>126</v>
      </c>
      <c r="G29" s="57">
        <v>650</v>
      </c>
      <c r="H29" s="61">
        <v>549.01</v>
      </c>
    </row>
    <row r="30" spans="1:8" ht="32.1" customHeight="1" x14ac:dyDescent="0.25">
      <c r="A30" s="57">
        <v>29</v>
      </c>
      <c r="B30" s="58">
        <v>67</v>
      </c>
      <c r="C30" s="59" t="s">
        <v>12</v>
      </c>
      <c r="D30" s="57" t="s">
        <v>16</v>
      </c>
      <c r="E30" s="53" t="s">
        <v>127</v>
      </c>
      <c r="F30" s="53" t="s">
        <v>126</v>
      </c>
      <c r="G30" s="57">
        <v>660</v>
      </c>
      <c r="H30" s="61">
        <v>549.01</v>
      </c>
    </row>
    <row r="31" spans="1:8" ht="32.1" customHeight="1" x14ac:dyDescent="0.25">
      <c r="A31" s="57">
        <v>30</v>
      </c>
      <c r="B31" s="58">
        <v>68</v>
      </c>
      <c r="C31" s="59" t="s">
        <v>12</v>
      </c>
      <c r="D31" s="57" t="s">
        <v>17</v>
      </c>
      <c r="E31" s="60" t="s">
        <v>110</v>
      </c>
      <c r="F31" s="60" t="s">
        <v>128</v>
      </c>
      <c r="G31" s="57">
        <v>1000</v>
      </c>
      <c r="H31" s="61">
        <v>175.88</v>
      </c>
    </row>
    <row r="32" spans="1:8" ht="32.1" customHeight="1" x14ac:dyDescent="0.25">
      <c r="A32" s="57">
        <v>31</v>
      </c>
      <c r="B32" s="58">
        <v>69</v>
      </c>
      <c r="C32" s="59" t="s">
        <v>106</v>
      </c>
      <c r="D32" s="57" t="s">
        <v>11</v>
      </c>
      <c r="E32" s="60" t="s">
        <v>107</v>
      </c>
      <c r="F32" s="60" t="s">
        <v>113</v>
      </c>
      <c r="G32" s="57">
        <v>635</v>
      </c>
      <c r="H32" s="61">
        <v>614.75</v>
      </c>
    </row>
    <row r="33" spans="1:8" ht="32.1" customHeight="1" x14ac:dyDescent="0.25">
      <c r="A33" s="57">
        <v>32</v>
      </c>
      <c r="B33" s="58">
        <v>74</v>
      </c>
      <c r="C33" s="59" t="s">
        <v>12</v>
      </c>
      <c r="D33" s="57" t="s">
        <v>11</v>
      </c>
      <c r="E33" s="60" t="s">
        <v>129</v>
      </c>
      <c r="F33" s="53" t="s">
        <v>130</v>
      </c>
      <c r="G33" s="57">
        <v>1000</v>
      </c>
      <c r="H33" s="61">
        <v>720.49</v>
      </c>
    </row>
    <row r="34" spans="1:8" ht="32.1" customHeight="1" x14ac:dyDescent="0.25">
      <c r="A34" s="57">
        <v>33</v>
      </c>
      <c r="B34" s="58">
        <v>75</v>
      </c>
      <c r="C34" s="59" t="s">
        <v>12</v>
      </c>
      <c r="D34" s="57" t="s">
        <v>16</v>
      </c>
      <c r="E34" s="53"/>
      <c r="F34" s="53"/>
      <c r="G34" s="57">
        <v>670</v>
      </c>
      <c r="H34" s="61">
        <v>549.01</v>
      </c>
    </row>
    <row r="35" spans="1:8" ht="32.1" customHeight="1" x14ac:dyDescent="0.25">
      <c r="A35" s="57">
        <v>34</v>
      </c>
      <c r="B35" s="58">
        <v>77</v>
      </c>
      <c r="C35" s="59" t="s">
        <v>12</v>
      </c>
      <c r="D35" s="57" t="s">
        <v>16</v>
      </c>
      <c r="E35" s="60" t="s">
        <v>110</v>
      </c>
      <c r="F35" s="60" t="s">
        <v>131</v>
      </c>
      <c r="G35" s="57">
        <v>293</v>
      </c>
      <c r="H35" s="61">
        <v>549.01</v>
      </c>
    </row>
    <row r="36" spans="1:8" ht="32.1" customHeight="1" x14ac:dyDescent="0.25">
      <c r="A36" s="57">
        <v>35</v>
      </c>
      <c r="B36" s="58">
        <v>78</v>
      </c>
      <c r="C36" s="59" t="s">
        <v>12</v>
      </c>
      <c r="D36" s="57" t="s">
        <v>16</v>
      </c>
      <c r="E36" s="60" t="s">
        <v>110</v>
      </c>
      <c r="F36" s="60" t="s">
        <v>120</v>
      </c>
      <c r="G36" s="57">
        <v>455</v>
      </c>
      <c r="H36" s="61">
        <v>549.01</v>
      </c>
    </row>
    <row r="37" spans="1:8" ht="32.1" customHeight="1" x14ac:dyDescent="0.25">
      <c r="A37" s="57">
        <v>36</v>
      </c>
      <c r="B37" s="58">
        <v>79</v>
      </c>
      <c r="C37" s="59" t="s">
        <v>12</v>
      </c>
      <c r="D37" s="57" t="s">
        <v>16</v>
      </c>
      <c r="E37" s="60" t="s">
        <v>110</v>
      </c>
      <c r="F37" s="60" t="s">
        <v>120</v>
      </c>
      <c r="G37" s="57">
        <v>219</v>
      </c>
      <c r="H37" s="61">
        <v>549.01</v>
      </c>
    </row>
    <row r="38" spans="1:8" ht="32.1" customHeight="1" x14ac:dyDescent="0.25">
      <c r="A38" s="57">
        <v>37</v>
      </c>
      <c r="B38" s="58">
        <v>80</v>
      </c>
      <c r="C38" s="59" t="s">
        <v>12</v>
      </c>
      <c r="D38" s="57" t="s">
        <v>16</v>
      </c>
      <c r="E38" s="60" t="s">
        <v>110</v>
      </c>
      <c r="F38" s="60" t="s">
        <v>120</v>
      </c>
      <c r="G38" s="57">
        <v>338</v>
      </c>
      <c r="H38" s="61">
        <v>549.01</v>
      </c>
    </row>
    <row r="39" spans="1:8" ht="32.1" customHeight="1" x14ac:dyDescent="0.25">
      <c r="A39" s="57">
        <v>38</v>
      </c>
      <c r="B39" s="58">
        <v>81</v>
      </c>
      <c r="C39" s="59" t="s">
        <v>12</v>
      </c>
      <c r="D39" s="57" t="s">
        <v>14</v>
      </c>
      <c r="E39" s="60" t="s">
        <v>110</v>
      </c>
      <c r="F39" s="60" t="s">
        <v>121</v>
      </c>
      <c r="G39" s="57">
        <v>260</v>
      </c>
      <c r="H39" s="61">
        <v>1517.7</v>
      </c>
    </row>
    <row r="40" spans="1:8" ht="32.1" customHeight="1" x14ac:dyDescent="0.25">
      <c r="A40" s="57">
        <v>39</v>
      </c>
      <c r="B40" s="58">
        <v>82</v>
      </c>
      <c r="C40" s="59" t="s">
        <v>12</v>
      </c>
      <c r="D40" s="57" t="s">
        <v>16</v>
      </c>
      <c r="E40" s="60" t="s">
        <v>115</v>
      </c>
      <c r="F40" s="60" t="s">
        <v>131</v>
      </c>
      <c r="G40" s="57">
        <v>875</v>
      </c>
      <c r="H40" s="61">
        <v>549.01</v>
      </c>
    </row>
    <row r="41" spans="1:8" ht="32.1" customHeight="1" x14ac:dyDescent="0.25">
      <c r="A41" s="57">
        <v>40</v>
      </c>
      <c r="B41" s="58">
        <v>86</v>
      </c>
      <c r="C41" s="59" t="s">
        <v>12</v>
      </c>
      <c r="D41" s="57" t="s">
        <v>17</v>
      </c>
      <c r="E41" s="60" t="s">
        <v>132</v>
      </c>
      <c r="F41" s="60" t="s">
        <v>133</v>
      </c>
      <c r="G41" s="57">
        <v>1040</v>
      </c>
      <c r="H41" s="61">
        <v>260.95</v>
      </c>
    </row>
    <row r="42" spans="1:8" ht="32.1" customHeight="1" x14ac:dyDescent="0.25">
      <c r="A42" s="57">
        <v>41</v>
      </c>
      <c r="B42" s="58">
        <v>87</v>
      </c>
      <c r="C42" s="59" t="s">
        <v>12</v>
      </c>
      <c r="D42" s="57" t="s">
        <v>18</v>
      </c>
      <c r="E42" s="60" t="s">
        <v>115</v>
      </c>
      <c r="F42" s="60" t="s">
        <v>134</v>
      </c>
      <c r="G42" s="57">
        <v>2168</v>
      </c>
      <c r="H42" s="61">
        <v>61.07</v>
      </c>
    </row>
    <row r="43" spans="1:8" ht="32.1" customHeight="1" x14ac:dyDescent="0.25">
      <c r="A43" s="57">
        <v>42</v>
      </c>
      <c r="B43" s="58">
        <v>88</v>
      </c>
      <c r="C43" s="59" t="s">
        <v>12</v>
      </c>
      <c r="D43" s="57" t="s">
        <v>16</v>
      </c>
      <c r="E43" s="53"/>
      <c r="F43" s="53"/>
      <c r="G43" s="57">
        <v>157</v>
      </c>
      <c r="H43" s="61">
        <v>549.01</v>
      </c>
    </row>
    <row r="44" spans="1:8" ht="32.1" customHeight="1" x14ac:dyDescent="0.25">
      <c r="A44" s="57">
        <v>43</v>
      </c>
      <c r="B44" s="58">
        <v>89</v>
      </c>
      <c r="C44" s="59" t="s">
        <v>12</v>
      </c>
      <c r="D44" s="57" t="s">
        <v>16</v>
      </c>
      <c r="E44" s="60" t="s">
        <v>110</v>
      </c>
      <c r="F44" s="60" t="s">
        <v>120</v>
      </c>
      <c r="G44" s="57">
        <v>600</v>
      </c>
      <c r="H44" s="61">
        <v>549.01</v>
      </c>
    </row>
    <row r="45" spans="1:8" ht="32.1" customHeight="1" x14ac:dyDescent="0.25">
      <c r="A45" s="57">
        <v>44</v>
      </c>
      <c r="B45" s="58">
        <v>90</v>
      </c>
      <c r="C45" s="59" t="s">
        <v>12</v>
      </c>
      <c r="D45" s="57" t="s">
        <v>15</v>
      </c>
      <c r="E45" s="60" t="s">
        <v>115</v>
      </c>
      <c r="F45" s="60" t="s">
        <v>121</v>
      </c>
      <c r="G45" s="57">
        <v>1080</v>
      </c>
      <c r="H45" s="61">
        <v>96.39</v>
      </c>
    </row>
    <row r="46" spans="1:8" ht="32.1" customHeight="1" x14ac:dyDescent="0.25">
      <c r="A46" s="57">
        <v>45</v>
      </c>
      <c r="B46" s="58">
        <v>91</v>
      </c>
      <c r="C46" s="59" t="s">
        <v>12</v>
      </c>
      <c r="D46" s="57" t="s">
        <v>19</v>
      </c>
      <c r="E46" s="60" t="s">
        <v>110</v>
      </c>
      <c r="F46" s="60" t="s">
        <v>135</v>
      </c>
      <c r="G46" s="57">
        <v>1223</v>
      </c>
      <c r="H46" s="61">
        <v>351.72</v>
      </c>
    </row>
    <row r="47" spans="1:8" ht="32.1" customHeight="1" x14ac:dyDescent="0.25">
      <c r="A47" s="57">
        <v>46</v>
      </c>
      <c r="B47" s="58">
        <v>92</v>
      </c>
      <c r="C47" s="59" t="s">
        <v>106</v>
      </c>
      <c r="D47" s="57" t="s">
        <v>11</v>
      </c>
      <c r="E47" s="60" t="s">
        <v>107</v>
      </c>
      <c r="F47" s="60" t="s">
        <v>109</v>
      </c>
      <c r="G47" s="57">
        <v>801</v>
      </c>
      <c r="H47" s="61">
        <v>614.75</v>
      </c>
    </row>
    <row r="48" spans="1:8" ht="32.1" customHeight="1" x14ac:dyDescent="0.25">
      <c r="A48" s="57">
        <v>47</v>
      </c>
      <c r="B48" s="58">
        <v>96</v>
      </c>
      <c r="C48" s="59" t="s">
        <v>12</v>
      </c>
      <c r="D48" s="57" t="s">
        <v>11</v>
      </c>
      <c r="E48" s="60" t="s">
        <v>110</v>
      </c>
      <c r="F48" s="60" t="s">
        <v>112</v>
      </c>
      <c r="G48" s="57">
        <v>600</v>
      </c>
      <c r="H48" s="61">
        <v>720.49</v>
      </c>
    </row>
    <row r="49" spans="1:8" ht="32.1" customHeight="1" x14ac:dyDescent="0.25">
      <c r="A49" s="57">
        <v>48</v>
      </c>
      <c r="B49" s="58">
        <v>97</v>
      </c>
      <c r="C49" s="59" t="s">
        <v>106</v>
      </c>
      <c r="D49" s="57" t="s">
        <v>10</v>
      </c>
      <c r="E49" s="60" t="s">
        <v>110</v>
      </c>
      <c r="F49" s="60" t="s">
        <v>136</v>
      </c>
      <c r="G49" s="57">
        <v>2040</v>
      </c>
      <c r="H49" s="61">
        <v>380.84</v>
      </c>
    </row>
    <row r="50" spans="1:8" ht="32.1" customHeight="1" x14ac:dyDescent="0.25">
      <c r="A50" s="57">
        <v>49</v>
      </c>
      <c r="B50" s="58">
        <v>98</v>
      </c>
      <c r="C50" s="59" t="s">
        <v>12</v>
      </c>
      <c r="D50" s="57" t="s">
        <v>20</v>
      </c>
      <c r="E50" s="53" t="s">
        <v>137</v>
      </c>
      <c r="F50" s="53" t="s">
        <v>138</v>
      </c>
      <c r="G50" s="57">
        <v>1020</v>
      </c>
      <c r="H50" s="61">
        <v>175.88</v>
      </c>
    </row>
    <row r="51" spans="1:8" ht="32.1" customHeight="1" x14ac:dyDescent="0.25">
      <c r="A51" s="57">
        <v>50</v>
      </c>
      <c r="B51" s="58">
        <v>99</v>
      </c>
      <c r="C51" s="59" t="s">
        <v>12</v>
      </c>
      <c r="D51" s="57" t="s">
        <v>15</v>
      </c>
      <c r="E51" s="60" t="s">
        <v>115</v>
      </c>
      <c r="F51" s="60" t="s">
        <v>116</v>
      </c>
      <c r="G51" s="57">
        <v>472</v>
      </c>
      <c r="H51" s="61">
        <v>96.39</v>
      </c>
    </row>
    <row r="52" spans="1:8" ht="32.1" customHeight="1" x14ac:dyDescent="0.25">
      <c r="A52" s="57">
        <v>51</v>
      </c>
      <c r="B52" s="58">
        <v>100</v>
      </c>
      <c r="C52" s="59" t="s">
        <v>12</v>
      </c>
      <c r="D52" s="57" t="s">
        <v>16</v>
      </c>
      <c r="E52" s="60" t="s">
        <v>110</v>
      </c>
      <c r="F52" s="60" t="s">
        <v>120</v>
      </c>
      <c r="G52" s="57">
        <v>350</v>
      </c>
      <c r="H52" s="61">
        <v>549.01</v>
      </c>
    </row>
    <row r="53" spans="1:8" ht="32.1" customHeight="1" x14ac:dyDescent="0.25">
      <c r="A53" s="57">
        <v>52</v>
      </c>
      <c r="B53" s="58">
        <v>101</v>
      </c>
      <c r="C53" s="59" t="s">
        <v>12</v>
      </c>
      <c r="D53" s="57" t="s">
        <v>11</v>
      </c>
      <c r="E53" s="60" t="s">
        <v>110</v>
      </c>
      <c r="F53" s="60" t="s">
        <v>112</v>
      </c>
      <c r="G53" s="57">
        <v>600</v>
      </c>
      <c r="H53" s="61">
        <v>720.49</v>
      </c>
    </row>
    <row r="54" spans="1:8" ht="32.1" customHeight="1" x14ac:dyDescent="0.25">
      <c r="A54" s="57">
        <v>53</v>
      </c>
      <c r="B54" s="58">
        <v>102</v>
      </c>
      <c r="C54" s="59" t="s">
        <v>12</v>
      </c>
      <c r="D54" s="57" t="s">
        <v>15</v>
      </c>
      <c r="E54" s="60" t="s">
        <v>115</v>
      </c>
      <c r="F54" s="60" t="s">
        <v>139</v>
      </c>
      <c r="G54" s="57">
        <v>568</v>
      </c>
      <c r="H54" s="61">
        <v>549.01</v>
      </c>
    </row>
    <row r="55" spans="1:8" ht="32.1" customHeight="1" x14ac:dyDescent="0.25">
      <c r="A55" s="57">
        <v>54</v>
      </c>
      <c r="B55" s="58">
        <v>107</v>
      </c>
      <c r="C55" s="59" t="s">
        <v>12</v>
      </c>
      <c r="D55" s="57" t="s">
        <v>20</v>
      </c>
      <c r="E55" s="53"/>
      <c r="F55" s="53" t="s">
        <v>140</v>
      </c>
      <c r="G55" s="57">
        <v>672</v>
      </c>
      <c r="H55" s="61">
        <v>175.88</v>
      </c>
    </row>
    <row r="56" spans="1:8" ht="32.1" customHeight="1" x14ac:dyDescent="0.25">
      <c r="A56" s="57">
        <v>55</v>
      </c>
      <c r="B56" s="58">
        <v>112</v>
      </c>
      <c r="C56" s="59" t="s">
        <v>12</v>
      </c>
      <c r="D56" s="57" t="s">
        <v>21</v>
      </c>
      <c r="E56" s="53"/>
      <c r="F56" s="53"/>
      <c r="G56" s="57">
        <v>1405</v>
      </c>
      <c r="H56" s="61">
        <v>96.39</v>
      </c>
    </row>
    <row r="57" spans="1:8" ht="32.1" customHeight="1" x14ac:dyDescent="0.25">
      <c r="A57" s="57">
        <v>56</v>
      </c>
      <c r="B57" s="58">
        <v>113</v>
      </c>
      <c r="C57" s="59" t="s">
        <v>12</v>
      </c>
      <c r="D57" s="57" t="s">
        <v>15</v>
      </c>
      <c r="E57" s="60" t="s">
        <v>115</v>
      </c>
      <c r="F57" s="60" t="s">
        <v>141</v>
      </c>
      <c r="G57" s="57">
        <v>707</v>
      </c>
      <c r="H57" s="61">
        <v>96.39</v>
      </c>
    </row>
    <row r="58" spans="1:8" ht="32.1" customHeight="1" x14ac:dyDescent="0.25">
      <c r="A58" s="57">
        <v>57</v>
      </c>
      <c r="B58" s="58">
        <v>114</v>
      </c>
      <c r="C58" s="59" t="s">
        <v>12</v>
      </c>
      <c r="D58" s="57" t="s">
        <v>13</v>
      </c>
      <c r="E58" s="60" t="s">
        <v>110</v>
      </c>
      <c r="F58" s="60" t="s">
        <v>142</v>
      </c>
      <c r="G58" s="57">
        <v>1865</v>
      </c>
      <c r="H58" s="61">
        <v>195.81</v>
      </c>
    </row>
    <row r="59" spans="1:8" ht="32.1" customHeight="1" x14ac:dyDescent="0.25">
      <c r="A59" s="57">
        <v>58</v>
      </c>
      <c r="B59" s="58">
        <v>115</v>
      </c>
      <c r="C59" s="59" t="s">
        <v>12</v>
      </c>
      <c r="D59" s="57" t="s">
        <v>13</v>
      </c>
      <c r="E59" s="60" t="s">
        <v>110</v>
      </c>
      <c r="F59" s="60" t="s">
        <v>114</v>
      </c>
      <c r="G59" s="57">
        <v>1482</v>
      </c>
      <c r="H59" s="61">
        <v>195.81</v>
      </c>
    </row>
    <row r="60" spans="1:8" ht="32.1" customHeight="1" x14ac:dyDescent="0.25">
      <c r="A60" s="57">
        <v>59</v>
      </c>
      <c r="B60" s="58">
        <v>116</v>
      </c>
      <c r="C60" s="59" t="s">
        <v>12</v>
      </c>
      <c r="D60" s="57" t="s">
        <v>14</v>
      </c>
      <c r="E60" s="60" t="s">
        <v>110</v>
      </c>
      <c r="F60" s="60" t="s">
        <v>112</v>
      </c>
      <c r="G60" s="57">
        <v>255</v>
      </c>
      <c r="H60" s="61">
        <v>1517.7</v>
      </c>
    </row>
    <row r="61" spans="1:8" ht="32.1" customHeight="1" x14ac:dyDescent="0.25">
      <c r="A61" s="57">
        <v>60</v>
      </c>
      <c r="B61" s="58">
        <v>117</v>
      </c>
      <c r="C61" s="59" t="s">
        <v>12</v>
      </c>
      <c r="D61" s="57" t="s">
        <v>20</v>
      </c>
      <c r="E61" s="60" t="s">
        <v>110</v>
      </c>
      <c r="F61" s="60" t="s">
        <v>143</v>
      </c>
      <c r="G61" s="57">
        <v>565</v>
      </c>
      <c r="H61" s="61">
        <v>175.88</v>
      </c>
    </row>
    <row r="62" spans="1:8" ht="32.1" customHeight="1" x14ac:dyDescent="0.25">
      <c r="A62" s="57">
        <v>61</v>
      </c>
      <c r="B62" s="58">
        <v>124</v>
      </c>
      <c r="C62" s="59" t="s">
        <v>12</v>
      </c>
      <c r="D62" s="57" t="s">
        <v>22</v>
      </c>
      <c r="E62" s="60" t="s">
        <v>110</v>
      </c>
      <c r="F62" s="60" t="s">
        <v>144</v>
      </c>
      <c r="G62" s="57">
        <v>2200</v>
      </c>
      <c r="H62" s="61">
        <v>28.58</v>
      </c>
    </row>
    <row r="63" spans="1:8" ht="32.1" customHeight="1" x14ac:dyDescent="0.25">
      <c r="A63" s="57">
        <v>62</v>
      </c>
      <c r="B63" s="58">
        <v>125</v>
      </c>
      <c r="C63" s="59" t="s">
        <v>12</v>
      </c>
      <c r="D63" s="57" t="s">
        <v>14</v>
      </c>
      <c r="E63" s="53"/>
      <c r="F63" s="53"/>
      <c r="G63" s="57">
        <v>255</v>
      </c>
      <c r="H63" s="61">
        <v>1517.7</v>
      </c>
    </row>
    <row r="64" spans="1:8" ht="32.1" customHeight="1" x14ac:dyDescent="0.25">
      <c r="A64" s="57">
        <v>63</v>
      </c>
      <c r="B64" s="58">
        <v>126</v>
      </c>
      <c r="C64" s="59" t="s">
        <v>12</v>
      </c>
      <c r="D64" s="57" t="s">
        <v>13</v>
      </c>
      <c r="E64" s="60" t="s">
        <v>110</v>
      </c>
      <c r="F64" s="60" t="s">
        <v>114</v>
      </c>
      <c r="G64" s="57">
        <v>1339</v>
      </c>
      <c r="H64" s="61">
        <v>195.81</v>
      </c>
    </row>
    <row r="65" spans="1:8" ht="32.1" customHeight="1" x14ac:dyDescent="0.25">
      <c r="A65" s="57">
        <v>64</v>
      </c>
      <c r="B65" s="58">
        <v>127</v>
      </c>
      <c r="C65" s="59" t="s">
        <v>12</v>
      </c>
      <c r="D65" s="57" t="s">
        <v>13</v>
      </c>
      <c r="E65" s="60" t="s">
        <v>110</v>
      </c>
      <c r="F65" s="60" t="s">
        <v>114</v>
      </c>
      <c r="G65" s="57">
        <v>1500</v>
      </c>
      <c r="H65" s="61">
        <v>195.81</v>
      </c>
    </row>
    <row r="66" spans="1:8" ht="32.1" customHeight="1" x14ac:dyDescent="0.25">
      <c r="A66" s="57">
        <v>65</v>
      </c>
      <c r="B66" s="58">
        <v>128</v>
      </c>
      <c r="C66" s="59" t="s">
        <v>12</v>
      </c>
      <c r="D66" s="57" t="s">
        <v>11</v>
      </c>
      <c r="E66" s="60" t="s">
        <v>110</v>
      </c>
      <c r="F66" s="60" t="s">
        <v>112</v>
      </c>
      <c r="G66" s="57">
        <v>600</v>
      </c>
      <c r="H66" s="61">
        <v>720.49</v>
      </c>
    </row>
    <row r="67" spans="1:8" ht="32.1" customHeight="1" x14ac:dyDescent="0.25">
      <c r="A67" s="57">
        <v>66</v>
      </c>
      <c r="B67" s="58">
        <v>134</v>
      </c>
      <c r="C67" s="59" t="s">
        <v>12</v>
      </c>
      <c r="D67" s="57" t="s">
        <v>23</v>
      </c>
      <c r="E67" s="60" t="s">
        <v>132</v>
      </c>
      <c r="F67" s="60" t="s">
        <v>145</v>
      </c>
      <c r="G67" s="57">
        <v>1020</v>
      </c>
      <c r="H67" s="55">
        <v>169.28</v>
      </c>
    </row>
    <row r="68" spans="1:8" ht="32.1" customHeight="1" x14ac:dyDescent="0.25">
      <c r="A68" s="57">
        <v>67</v>
      </c>
      <c r="B68" s="58">
        <v>136</v>
      </c>
      <c r="C68" s="59" t="s">
        <v>12</v>
      </c>
      <c r="D68" s="57" t="s">
        <v>19</v>
      </c>
      <c r="E68" s="60" t="s">
        <v>110</v>
      </c>
      <c r="F68" s="60" t="s">
        <v>146</v>
      </c>
      <c r="G68" s="57">
        <v>1000</v>
      </c>
      <c r="H68" s="61">
        <v>351.72</v>
      </c>
    </row>
    <row r="69" spans="1:8" ht="32.1" customHeight="1" x14ac:dyDescent="0.25">
      <c r="A69" s="57">
        <v>68</v>
      </c>
      <c r="B69" s="58">
        <v>137</v>
      </c>
      <c r="C69" s="59" t="s">
        <v>12</v>
      </c>
      <c r="D69" s="57" t="s">
        <v>19</v>
      </c>
      <c r="E69" s="60" t="s">
        <v>110</v>
      </c>
      <c r="F69" s="60" t="s">
        <v>141</v>
      </c>
      <c r="G69" s="57">
        <v>1000</v>
      </c>
      <c r="H69" s="61">
        <v>351.72</v>
      </c>
    </row>
    <row r="70" spans="1:8" ht="32.1" customHeight="1" x14ac:dyDescent="0.25">
      <c r="A70" s="57">
        <v>69</v>
      </c>
      <c r="B70" s="58">
        <v>138</v>
      </c>
      <c r="C70" s="59" t="s">
        <v>12</v>
      </c>
      <c r="D70" s="57" t="s">
        <v>13</v>
      </c>
      <c r="E70" s="60" t="s">
        <v>110</v>
      </c>
      <c r="F70" s="60" t="s">
        <v>131</v>
      </c>
      <c r="G70" s="57">
        <v>1500</v>
      </c>
      <c r="H70" s="61">
        <v>195.81</v>
      </c>
    </row>
    <row r="71" spans="1:8" ht="32.1" customHeight="1" x14ac:dyDescent="0.25">
      <c r="A71" s="57">
        <v>70</v>
      </c>
      <c r="B71" s="58">
        <v>139</v>
      </c>
      <c r="C71" s="59" t="s">
        <v>12</v>
      </c>
      <c r="D71" s="57" t="s">
        <v>15</v>
      </c>
      <c r="E71" s="60" t="s">
        <v>110</v>
      </c>
      <c r="F71" s="60" t="s">
        <v>121</v>
      </c>
      <c r="G71" s="57">
        <v>1100</v>
      </c>
      <c r="H71" s="61">
        <v>96.39</v>
      </c>
    </row>
    <row r="72" spans="1:8" ht="32.1" customHeight="1" x14ac:dyDescent="0.25">
      <c r="A72" s="57">
        <v>71</v>
      </c>
      <c r="B72" s="58">
        <v>140</v>
      </c>
      <c r="C72" s="59" t="s">
        <v>12</v>
      </c>
      <c r="D72" s="57" t="s">
        <v>19</v>
      </c>
      <c r="E72" s="53"/>
      <c r="F72" s="53"/>
      <c r="G72" s="57">
        <v>1000</v>
      </c>
      <c r="H72" s="61">
        <v>351.72</v>
      </c>
    </row>
    <row r="73" spans="1:8" ht="32.1" customHeight="1" x14ac:dyDescent="0.25">
      <c r="A73" s="57">
        <v>72</v>
      </c>
      <c r="B73" s="58">
        <v>141</v>
      </c>
      <c r="C73" s="59" t="s">
        <v>12</v>
      </c>
      <c r="D73" s="57" t="s">
        <v>19</v>
      </c>
      <c r="E73" s="53"/>
      <c r="F73" s="53"/>
      <c r="G73" s="57">
        <v>900</v>
      </c>
      <c r="H73" s="61">
        <v>351.72</v>
      </c>
    </row>
    <row r="74" spans="1:8" ht="32.1" customHeight="1" x14ac:dyDescent="0.25">
      <c r="A74" s="57">
        <v>73</v>
      </c>
      <c r="B74" s="58">
        <v>142</v>
      </c>
      <c r="C74" s="59" t="s">
        <v>12</v>
      </c>
      <c r="D74" s="57" t="s">
        <v>11</v>
      </c>
      <c r="E74" s="60" t="s">
        <v>110</v>
      </c>
      <c r="F74" s="60" t="s">
        <v>112</v>
      </c>
      <c r="G74" s="57">
        <v>600</v>
      </c>
      <c r="H74" s="61">
        <v>720.49</v>
      </c>
    </row>
    <row r="75" spans="1:8" ht="32.1" customHeight="1" x14ac:dyDescent="0.25">
      <c r="A75" s="57">
        <v>74</v>
      </c>
      <c r="B75" s="58">
        <v>203</v>
      </c>
      <c r="C75" s="59" t="s">
        <v>12</v>
      </c>
      <c r="D75" s="57" t="s">
        <v>19</v>
      </c>
      <c r="E75" s="60" t="s">
        <v>110</v>
      </c>
      <c r="F75" s="60" t="s">
        <v>146</v>
      </c>
      <c r="G75" s="57">
        <v>1000</v>
      </c>
      <c r="H75" s="61">
        <v>351.72</v>
      </c>
    </row>
    <row r="76" spans="1:8" ht="32.1" customHeight="1" x14ac:dyDescent="0.25">
      <c r="A76" s="57">
        <v>75</v>
      </c>
      <c r="B76" s="58">
        <v>204</v>
      </c>
      <c r="C76" s="59" t="s">
        <v>106</v>
      </c>
      <c r="D76" s="57" t="s">
        <v>17</v>
      </c>
      <c r="E76" s="60" t="s">
        <v>107</v>
      </c>
      <c r="F76" s="60" t="s">
        <v>147</v>
      </c>
      <c r="G76" s="57">
        <v>690</v>
      </c>
      <c r="H76" s="61">
        <v>245.21</v>
      </c>
    </row>
    <row r="77" spans="1:8" ht="32.1" customHeight="1" x14ac:dyDescent="0.25">
      <c r="A77" s="57">
        <v>76</v>
      </c>
      <c r="B77" s="58">
        <v>209</v>
      </c>
      <c r="C77" s="59" t="s">
        <v>106</v>
      </c>
      <c r="D77" s="57" t="s">
        <v>13</v>
      </c>
      <c r="E77" s="53"/>
      <c r="F77" s="53"/>
      <c r="G77" s="57">
        <v>2170</v>
      </c>
      <c r="H77" s="61">
        <v>185.58</v>
      </c>
    </row>
    <row r="78" spans="1:8" ht="32.1" customHeight="1" x14ac:dyDescent="0.25">
      <c r="A78" s="57">
        <v>77</v>
      </c>
      <c r="B78" s="58">
        <v>210</v>
      </c>
      <c r="C78" s="59" t="s">
        <v>12</v>
      </c>
      <c r="D78" s="57" t="s">
        <v>16</v>
      </c>
      <c r="E78" s="53"/>
      <c r="F78" s="53"/>
      <c r="G78" s="57">
        <v>750</v>
      </c>
      <c r="H78" s="61">
        <v>549.01</v>
      </c>
    </row>
    <row r="79" spans="1:8" ht="32.1" customHeight="1" x14ac:dyDescent="0.25">
      <c r="A79" s="57">
        <v>78</v>
      </c>
      <c r="B79" s="58">
        <v>211</v>
      </c>
      <c r="C79" s="59" t="s">
        <v>12</v>
      </c>
      <c r="D79" s="57" t="s">
        <v>16</v>
      </c>
      <c r="E79" s="60" t="s">
        <v>115</v>
      </c>
      <c r="F79" s="60" t="s">
        <v>131</v>
      </c>
      <c r="G79" s="57">
        <v>426</v>
      </c>
      <c r="H79" s="61">
        <v>549.01</v>
      </c>
    </row>
    <row r="80" spans="1:8" ht="32.1" customHeight="1" x14ac:dyDescent="0.25">
      <c r="A80" s="57">
        <v>79</v>
      </c>
      <c r="B80" s="58">
        <v>217</v>
      </c>
      <c r="C80" s="59" t="s">
        <v>106</v>
      </c>
      <c r="D80" s="57" t="s">
        <v>16</v>
      </c>
      <c r="E80" s="60" t="s">
        <v>107</v>
      </c>
      <c r="F80" s="60" t="s">
        <v>148</v>
      </c>
      <c r="G80" s="57">
        <v>1570</v>
      </c>
      <c r="H80" s="61">
        <v>557.71</v>
      </c>
    </row>
    <row r="81" spans="1:8" ht="32.1" customHeight="1" x14ac:dyDescent="0.25">
      <c r="A81" s="57">
        <v>80</v>
      </c>
      <c r="B81" s="58">
        <v>219</v>
      </c>
      <c r="C81" s="59" t="s">
        <v>106</v>
      </c>
      <c r="D81" s="57" t="s">
        <v>19</v>
      </c>
      <c r="E81" s="60" t="s">
        <v>107</v>
      </c>
      <c r="F81" s="60" t="s">
        <v>149</v>
      </c>
      <c r="G81" s="57">
        <v>2000</v>
      </c>
      <c r="H81" s="61">
        <v>315.07</v>
      </c>
    </row>
    <row r="82" spans="1:8" ht="32.1" customHeight="1" x14ac:dyDescent="0.25">
      <c r="A82" s="57">
        <v>81</v>
      </c>
      <c r="B82" s="58">
        <v>221</v>
      </c>
      <c r="C82" s="59" t="s">
        <v>106</v>
      </c>
      <c r="D82" s="57" t="s">
        <v>19</v>
      </c>
      <c r="E82" s="53"/>
      <c r="F82" s="53"/>
      <c r="G82" s="57">
        <v>2366</v>
      </c>
      <c r="H82" s="61">
        <v>315.07</v>
      </c>
    </row>
    <row r="83" spans="1:8" ht="32.1" customHeight="1" x14ac:dyDescent="0.25">
      <c r="A83" s="57">
        <v>82</v>
      </c>
      <c r="B83" s="58">
        <v>270</v>
      </c>
      <c r="C83" s="59" t="s">
        <v>12</v>
      </c>
      <c r="D83" s="57" t="s">
        <v>16</v>
      </c>
      <c r="E83" s="60" t="s">
        <v>115</v>
      </c>
      <c r="F83" s="60" t="s">
        <v>131</v>
      </c>
      <c r="G83" s="57">
        <v>510</v>
      </c>
      <c r="H83" s="61">
        <v>549.01</v>
      </c>
    </row>
    <row r="84" spans="1:8" ht="32.1" customHeight="1" x14ac:dyDescent="0.25">
      <c r="A84" s="57">
        <v>83</v>
      </c>
      <c r="B84" s="58">
        <v>384</v>
      </c>
      <c r="C84" s="59" t="s">
        <v>12</v>
      </c>
      <c r="D84" s="57" t="s">
        <v>16</v>
      </c>
      <c r="E84" s="60" t="s">
        <v>115</v>
      </c>
      <c r="F84" s="60" t="s">
        <v>114</v>
      </c>
      <c r="G84" s="57">
        <v>160</v>
      </c>
      <c r="H84" s="61">
        <v>549.01</v>
      </c>
    </row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M1385"/>
  <sheetViews>
    <sheetView topLeftCell="B1" zoomScaleNormal="100" zoomScaleSheetLayoutView="100" workbookViewId="0">
      <pane ySplit="3" topLeftCell="A319" activePane="bottomLeft" state="frozenSplit"/>
      <selection pane="bottomLeft" activeCell="F3" sqref="F3"/>
    </sheetView>
  </sheetViews>
  <sheetFormatPr defaultRowHeight="15" outlineLevelRow="1" x14ac:dyDescent="0.25"/>
  <cols>
    <col min="2" max="2" width="5" style="13" customWidth="1"/>
    <col min="3" max="3" width="12.140625" style="11" bestFit="1" customWidth="1"/>
    <col min="4" max="4" width="16.28515625" style="9" bestFit="1" customWidth="1"/>
    <col min="5" max="5" width="16.140625" style="9" customWidth="1"/>
    <col min="6" max="6" width="15.140625" customWidth="1"/>
    <col min="10" max="10" width="11.7109375" bestFit="1" customWidth="1"/>
  </cols>
  <sheetData>
    <row r="1" spans="2:11" ht="18.75" x14ac:dyDescent="0.3">
      <c r="B1" s="78" t="s">
        <v>4</v>
      </c>
      <c r="C1" s="78"/>
      <c r="D1" s="10" t="s">
        <v>5</v>
      </c>
    </row>
    <row r="2" spans="2:11" x14ac:dyDescent="0.25">
      <c r="G2" s="79" t="s">
        <v>6</v>
      </c>
      <c r="H2" s="79"/>
      <c r="I2" s="79"/>
      <c r="J2" s="6">
        <f>SUM(D4:D1501)</f>
        <v>63206.420000000064</v>
      </c>
      <c r="K2" t="s">
        <v>7</v>
      </c>
    </row>
    <row r="3" spans="2:11" s="5" customFormat="1" x14ac:dyDescent="0.25">
      <c r="B3" s="7" t="s">
        <v>0</v>
      </c>
      <c r="C3" s="7" t="s">
        <v>1</v>
      </c>
      <c r="D3" s="12" t="s">
        <v>2</v>
      </c>
      <c r="E3" s="65" t="s">
        <v>3</v>
      </c>
      <c r="F3" s="4" t="s">
        <v>150</v>
      </c>
    </row>
    <row r="4" spans="2:11" x14ac:dyDescent="0.25">
      <c r="B4" s="74">
        <v>1</v>
      </c>
      <c r="C4" s="2">
        <v>17</v>
      </c>
      <c r="D4" s="3">
        <f>SUM(E4:E8)</f>
        <v>477.90000000000003</v>
      </c>
      <c r="E4" s="66">
        <v>95.2</v>
      </c>
      <c r="F4" s="39">
        <v>540.37</v>
      </c>
    </row>
    <row r="5" spans="2:11" ht="15" customHeight="1" outlineLevel="1" x14ac:dyDescent="0.25">
      <c r="B5" s="74"/>
      <c r="C5" s="2">
        <v>17</v>
      </c>
      <c r="D5" s="3"/>
      <c r="E5" s="66">
        <v>95.3</v>
      </c>
      <c r="F5" s="39">
        <v>540.37</v>
      </c>
    </row>
    <row r="6" spans="2:11" ht="15" customHeight="1" outlineLevel="1" x14ac:dyDescent="0.25">
      <c r="B6" s="74"/>
      <c r="C6" s="2">
        <v>17</v>
      </c>
      <c r="D6" s="3"/>
      <c r="E6" s="66">
        <v>95.3</v>
      </c>
      <c r="F6" s="39">
        <v>540.37</v>
      </c>
    </row>
    <row r="7" spans="2:11" ht="15" customHeight="1" outlineLevel="1" x14ac:dyDescent="0.25">
      <c r="B7" s="74"/>
      <c r="C7" s="2">
        <v>17</v>
      </c>
      <c r="D7" s="3"/>
      <c r="E7" s="66">
        <v>95.4</v>
      </c>
      <c r="F7" s="39">
        <v>540.37</v>
      </c>
    </row>
    <row r="8" spans="2:11" ht="15" customHeight="1" outlineLevel="1" x14ac:dyDescent="0.25">
      <c r="B8" s="74"/>
      <c r="C8" s="2">
        <v>17</v>
      </c>
      <c r="D8" s="3"/>
      <c r="E8" s="66">
        <v>96.7</v>
      </c>
      <c r="F8" s="39">
        <v>540.37</v>
      </c>
    </row>
    <row r="9" spans="2:11" x14ac:dyDescent="0.25">
      <c r="B9" s="74">
        <v>2</v>
      </c>
      <c r="C9" s="2">
        <v>1</v>
      </c>
      <c r="D9" s="3">
        <f>SUM(E9:E19)</f>
        <v>776.8</v>
      </c>
      <c r="E9" s="66">
        <v>76.3</v>
      </c>
      <c r="F9" s="39">
        <v>540.37</v>
      </c>
    </row>
    <row r="10" spans="2:11" ht="15" customHeight="1" outlineLevel="1" x14ac:dyDescent="0.25">
      <c r="B10" s="74"/>
      <c r="C10" s="2">
        <v>1</v>
      </c>
      <c r="D10" s="3"/>
      <c r="E10" s="66">
        <v>75.8</v>
      </c>
      <c r="F10" s="39">
        <v>540.37</v>
      </c>
    </row>
    <row r="11" spans="2:11" ht="15" customHeight="1" outlineLevel="1" x14ac:dyDescent="0.25">
      <c r="B11" s="74"/>
      <c r="C11" s="2">
        <v>1</v>
      </c>
      <c r="D11" s="3"/>
      <c r="E11" s="66">
        <v>75.599999999999994</v>
      </c>
      <c r="F11" s="39">
        <v>540.37</v>
      </c>
    </row>
    <row r="12" spans="2:11" ht="15" customHeight="1" outlineLevel="1" x14ac:dyDescent="0.25">
      <c r="B12" s="74"/>
      <c r="C12" s="2">
        <v>1</v>
      </c>
      <c r="D12" s="3"/>
      <c r="E12" s="66">
        <v>75.599999999999994</v>
      </c>
      <c r="F12" s="39">
        <v>540.37</v>
      </c>
    </row>
    <row r="13" spans="2:11" ht="15" customHeight="1" outlineLevel="1" x14ac:dyDescent="0.25">
      <c r="B13" s="74"/>
      <c r="C13" s="2">
        <v>1</v>
      </c>
      <c r="D13" s="3"/>
      <c r="E13" s="66">
        <v>75.7</v>
      </c>
      <c r="F13" s="39">
        <v>540.37</v>
      </c>
    </row>
    <row r="14" spans="2:11" ht="15" customHeight="1" outlineLevel="1" x14ac:dyDescent="0.25">
      <c r="B14" s="74"/>
      <c r="C14" s="2">
        <v>1</v>
      </c>
      <c r="D14" s="3"/>
      <c r="E14" s="66">
        <v>75.8</v>
      </c>
      <c r="F14" s="39">
        <v>540.37</v>
      </c>
    </row>
    <row r="15" spans="2:11" ht="15" customHeight="1" outlineLevel="1" x14ac:dyDescent="0.25">
      <c r="B15" s="74"/>
      <c r="C15" s="2">
        <v>1</v>
      </c>
      <c r="D15" s="3"/>
      <c r="E15" s="66">
        <v>57.7</v>
      </c>
      <c r="F15" s="39">
        <v>540.37</v>
      </c>
    </row>
    <row r="16" spans="2:11" ht="15" customHeight="1" outlineLevel="1" x14ac:dyDescent="0.25">
      <c r="B16" s="74"/>
      <c r="C16" s="2">
        <v>1</v>
      </c>
      <c r="D16" s="3"/>
      <c r="E16" s="66">
        <v>57.4</v>
      </c>
      <c r="F16" s="39">
        <v>540.37</v>
      </c>
    </row>
    <row r="17" spans="2:11" ht="15" customHeight="1" outlineLevel="1" x14ac:dyDescent="0.25">
      <c r="B17" s="74"/>
      <c r="C17" s="2">
        <v>1</v>
      </c>
      <c r="D17" s="3"/>
      <c r="E17" s="66">
        <v>57.3</v>
      </c>
      <c r="F17" s="39">
        <v>540.37</v>
      </c>
    </row>
    <row r="18" spans="2:11" ht="15" customHeight="1" outlineLevel="1" x14ac:dyDescent="0.25">
      <c r="B18" s="74"/>
      <c r="C18" s="2">
        <v>1</v>
      </c>
      <c r="D18" s="3"/>
      <c r="E18" s="66">
        <v>74.2</v>
      </c>
      <c r="F18" s="39">
        <v>540.37</v>
      </c>
    </row>
    <row r="19" spans="2:11" ht="15" customHeight="1" outlineLevel="1" x14ac:dyDescent="0.25">
      <c r="B19" s="74"/>
      <c r="C19" s="2">
        <v>1</v>
      </c>
      <c r="D19" s="3"/>
      <c r="E19" s="66">
        <v>75.400000000000006</v>
      </c>
      <c r="F19" s="39">
        <v>540.37</v>
      </c>
    </row>
    <row r="20" spans="2:11" x14ac:dyDescent="0.25">
      <c r="B20" s="74">
        <v>3</v>
      </c>
      <c r="C20" s="2">
        <v>2</v>
      </c>
      <c r="D20" s="3">
        <f>SUM(E20:E28)</f>
        <v>391.8</v>
      </c>
      <c r="E20" s="66">
        <v>43.5</v>
      </c>
      <c r="F20" s="39">
        <v>540.37</v>
      </c>
      <c r="K20">
        <f>720.49-(720.49*0.25)</f>
        <v>540.36750000000006</v>
      </c>
    </row>
    <row r="21" spans="2:11" ht="15" customHeight="1" outlineLevel="1" x14ac:dyDescent="0.25">
      <c r="B21" s="74"/>
      <c r="C21" s="2">
        <v>2</v>
      </c>
      <c r="D21" s="3"/>
      <c r="E21" s="66">
        <v>44.4</v>
      </c>
      <c r="F21" s="39">
        <v>540.37</v>
      </c>
    </row>
    <row r="22" spans="2:11" ht="15" customHeight="1" outlineLevel="1" x14ac:dyDescent="0.25">
      <c r="B22" s="74"/>
      <c r="C22" s="2">
        <v>2</v>
      </c>
      <c r="D22" s="3"/>
      <c r="E22" s="66">
        <v>44.7</v>
      </c>
      <c r="F22" s="39">
        <v>540.37</v>
      </c>
    </row>
    <row r="23" spans="2:11" ht="15" customHeight="1" outlineLevel="1" x14ac:dyDescent="0.25">
      <c r="B23" s="74"/>
      <c r="C23" s="2">
        <v>2</v>
      </c>
      <c r="D23" s="3"/>
      <c r="E23" s="66">
        <v>44.7</v>
      </c>
      <c r="F23" s="39">
        <v>540.37</v>
      </c>
    </row>
    <row r="24" spans="2:11" ht="15" customHeight="1" outlineLevel="1" x14ac:dyDescent="0.25">
      <c r="B24" s="74"/>
      <c r="C24" s="2">
        <v>2</v>
      </c>
      <c r="D24" s="3"/>
      <c r="E24" s="66">
        <v>40.700000000000003</v>
      </c>
      <c r="F24" s="39">
        <v>540.37</v>
      </c>
    </row>
    <row r="25" spans="2:11" ht="15" customHeight="1" outlineLevel="1" x14ac:dyDescent="0.25">
      <c r="B25" s="74"/>
      <c r="C25" s="2">
        <v>2</v>
      </c>
      <c r="D25" s="3"/>
      <c r="E25" s="66">
        <v>45.2</v>
      </c>
      <c r="F25" s="39">
        <v>540.37</v>
      </c>
    </row>
    <row r="26" spans="2:11" ht="15" customHeight="1" outlineLevel="1" x14ac:dyDescent="0.25">
      <c r="B26" s="74"/>
      <c r="C26" s="2">
        <v>2</v>
      </c>
      <c r="D26" s="3"/>
      <c r="E26" s="66">
        <v>43.7</v>
      </c>
      <c r="F26" s="39">
        <v>540.37</v>
      </c>
    </row>
    <row r="27" spans="2:11" ht="15" customHeight="1" outlineLevel="1" x14ac:dyDescent="0.25">
      <c r="B27" s="74"/>
      <c r="C27" s="2">
        <v>2</v>
      </c>
      <c r="D27" s="3"/>
      <c r="E27" s="66">
        <v>43.8</v>
      </c>
      <c r="F27" s="39">
        <v>540.37</v>
      </c>
    </row>
    <row r="28" spans="2:11" ht="15" customHeight="1" outlineLevel="1" x14ac:dyDescent="0.25">
      <c r="B28" s="74"/>
      <c r="C28" s="2">
        <v>2</v>
      </c>
      <c r="D28" s="3"/>
      <c r="E28" s="66">
        <v>41.1</v>
      </c>
      <c r="F28" s="39">
        <v>540.37</v>
      </c>
    </row>
    <row r="29" spans="2:11" x14ac:dyDescent="0.25">
      <c r="B29" s="74">
        <v>4</v>
      </c>
      <c r="C29" s="2">
        <v>3</v>
      </c>
      <c r="D29" s="3">
        <f>SUM(E29:E31)</f>
        <v>254.4</v>
      </c>
      <c r="E29" s="66">
        <v>85</v>
      </c>
      <c r="F29" s="39">
        <v>540.37</v>
      </c>
    </row>
    <row r="30" spans="2:11" ht="15" customHeight="1" outlineLevel="1" x14ac:dyDescent="0.25">
      <c r="B30" s="74"/>
      <c r="C30" s="2">
        <v>3</v>
      </c>
      <c r="D30" s="3"/>
      <c r="E30" s="66">
        <v>84.8</v>
      </c>
      <c r="F30" s="39">
        <v>540.37</v>
      </c>
    </row>
    <row r="31" spans="2:11" ht="15" customHeight="1" outlineLevel="1" x14ac:dyDescent="0.25">
      <c r="B31" s="74"/>
      <c r="C31" s="2">
        <v>3</v>
      </c>
      <c r="D31" s="3"/>
      <c r="E31" s="66">
        <v>84.6</v>
      </c>
      <c r="F31" s="39">
        <v>540.37</v>
      </c>
    </row>
    <row r="32" spans="2:11" x14ac:dyDescent="0.25">
      <c r="B32" s="74">
        <v>5</v>
      </c>
      <c r="C32" s="2">
        <v>4</v>
      </c>
      <c r="D32" s="3">
        <f>SUM(E32:E38)</f>
        <v>559.09999999999991</v>
      </c>
      <c r="E32" s="66">
        <v>84.5</v>
      </c>
      <c r="F32" s="39">
        <v>540.37</v>
      </c>
    </row>
    <row r="33" spans="2:6" ht="15" customHeight="1" outlineLevel="1" x14ac:dyDescent="0.25">
      <c r="B33" s="74"/>
      <c r="C33" s="2">
        <v>4</v>
      </c>
      <c r="D33" s="3"/>
      <c r="E33" s="66">
        <v>84.5</v>
      </c>
      <c r="F33" s="39">
        <v>540.37</v>
      </c>
    </row>
    <row r="34" spans="2:6" ht="15" customHeight="1" outlineLevel="1" x14ac:dyDescent="0.25">
      <c r="B34" s="74"/>
      <c r="C34" s="2">
        <v>4</v>
      </c>
      <c r="D34" s="3"/>
      <c r="E34" s="66">
        <v>85.2</v>
      </c>
      <c r="F34" s="39">
        <v>540.37</v>
      </c>
    </row>
    <row r="35" spans="2:6" ht="15" customHeight="1" outlineLevel="1" x14ac:dyDescent="0.25">
      <c r="B35" s="74"/>
      <c r="C35" s="2">
        <v>4</v>
      </c>
      <c r="D35" s="3"/>
      <c r="E35" s="66">
        <v>81.2</v>
      </c>
      <c r="F35" s="39">
        <v>540.37</v>
      </c>
    </row>
    <row r="36" spans="2:6" ht="15" customHeight="1" outlineLevel="1" x14ac:dyDescent="0.25">
      <c r="B36" s="74"/>
      <c r="C36" s="2">
        <v>4</v>
      </c>
      <c r="D36" s="3"/>
      <c r="E36" s="66">
        <v>85.4</v>
      </c>
      <c r="F36" s="39">
        <v>540.37</v>
      </c>
    </row>
    <row r="37" spans="2:6" ht="15" customHeight="1" outlineLevel="1" x14ac:dyDescent="0.25">
      <c r="B37" s="74"/>
      <c r="C37" s="2">
        <v>4</v>
      </c>
      <c r="D37" s="3"/>
      <c r="E37" s="66">
        <v>84.5</v>
      </c>
      <c r="F37" s="39">
        <v>540.37</v>
      </c>
    </row>
    <row r="38" spans="2:6" ht="15" customHeight="1" outlineLevel="1" x14ac:dyDescent="0.25">
      <c r="B38" s="74"/>
      <c r="C38" s="2">
        <v>4</v>
      </c>
      <c r="D38" s="3"/>
      <c r="E38" s="66">
        <v>53.8</v>
      </c>
      <c r="F38" s="39">
        <v>540.37</v>
      </c>
    </row>
    <row r="39" spans="2:6" x14ac:dyDescent="0.25">
      <c r="B39" s="74">
        <v>6</v>
      </c>
      <c r="C39" s="2">
        <v>5</v>
      </c>
      <c r="D39" s="3">
        <f>SUM(E39:E43)</f>
        <v>587.80000000000007</v>
      </c>
      <c r="E39" s="66">
        <v>114.3</v>
      </c>
      <c r="F39" s="39">
        <v>540.37</v>
      </c>
    </row>
    <row r="40" spans="2:6" ht="15" customHeight="1" outlineLevel="1" x14ac:dyDescent="0.25">
      <c r="B40" s="74"/>
      <c r="C40" s="2">
        <v>5</v>
      </c>
      <c r="D40" s="3"/>
      <c r="E40" s="66">
        <v>112.5</v>
      </c>
      <c r="F40" s="39">
        <v>540.37</v>
      </c>
    </row>
    <row r="41" spans="2:6" ht="15" customHeight="1" outlineLevel="1" x14ac:dyDescent="0.25">
      <c r="B41" s="74"/>
      <c r="C41" s="2">
        <v>5</v>
      </c>
      <c r="D41" s="3"/>
      <c r="E41" s="66">
        <v>113.4</v>
      </c>
      <c r="F41" s="39">
        <v>540.37</v>
      </c>
    </row>
    <row r="42" spans="2:6" ht="15" customHeight="1" outlineLevel="1" x14ac:dyDescent="0.25">
      <c r="B42" s="74"/>
      <c r="C42" s="2">
        <v>5</v>
      </c>
      <c r="D42" s="3"/>
      <c r="E42" s="66">
        <v>121.8</v>
      </c>
      <c r="F42" s="39">
        <v>540.37</v>
      </c>
    </row>
    <row r="43" spans="2:6" ht="15" customHeight="1" outlineLevel="1" x14ac:dyDescent="0.25">
      <c r="B43" s="74"/>
      <c r="C43" s="2">
        <v>5</v>
      </c>
      <c r="D43" s="3"/>
      <c r="E43" s="66">
        <v>125.8</v>
      </c>
      <c r="F43" s="39">
        <v>540.37</v>
      </c>
    </row>
    <row r="44" spans="2:6" x14ac:dyDescent="0.25">
      <c r="B44" s="74">
        <v>7</v>
      </c>
      <c r="C44" s="2">
        <v>6</v>
      </c>
      <c r="D44" s="3">
        <f>SUM(E44:E47)</f>
        <v>508.20000000000005</v>
      </c>
      <c r="E44" s="66">
        <v>125.7</v>
      </c>
      <c r="F44" s="39">
        <v>540.37</v>
      </c>
    </row>
    <row r="45" spans="2:6" ht="15" customHeight="1" outlineLevel="1" x14ac:dyDescent="0.25">
      <c r="B45" s="74"/>
      <c r="C45" s="2">
        <v>6</v>
      </c>
      <c r="D45" s="3"/>
      <c r="E45" s="66">
        <v>127.3</v>
      </c>
      <c r="F45" s="39">
        <v>540.37</v>
      </c>
    </row>
    <row r="46" spans="2:6" ht="15" customHeight="1" outlineLevel="1" x14ac:dyDescent="0.25">
      <c r="B46" s="74"/>
      <c r="C46" s="2">
        <v>6</v>
      </c>
      <c r="D46" s="3"/>
      <c r="E46" s="66">
        <v>127.6</v>
      </c>
      <c r="F46" s="39">
        <v>540.37</v>
      </c>
    </row>
    <row r="47" spans="2:6" ht="15" customHeight="1" outlineLevel="1" x14ac:dyDescent="0.25">
      <c r="B47" s="74"/>
      <c r="C47" s="2">
        <v>6</v>
      </c>
      <c r="D47" s="3"/>
      <c r="E47" s="66">
        <v>127.6</v>
      </c>
      <c r="F47" s="39">
        <v>540.37</v>
      </c>
    </row>
    <row r="48" spans="2:6" x14ac:dyDescent="0.25">
      <c r="B48" s="74">
        <v>8</v>
      </c>
      <c r="C48" s="2">
        <v>7</v>
      </c>
      <c r="D48" s="3">
        <f>SUM(E48:E52)</f>
        <v>636.6</v>
      </c>
      <c r="E48" s="66">
        <v>126.1</v>
      </c>
      <c r="F48" s="39">
        <v>540.37</v>
      </c>
    </row>
    <row r="49" spans="2:6" ht="15" customHeight="1" outlineLevel="1" x14ac:dyDescent="0.25">
      <c r="B49" s="74"/>
      <c r="C49" s="2">
        <v>7</v>
      </c>
      <c r="D49" s="3"/>
      <c r="E49" s="66">
        <v>126.3</v>
      </c>
      <c r="F49" s="39">
        <v>540.37</v>
      </c>
    </row>
    <row r="50" spans="2:6" ht="15" customHeight="1" outlineLevel="1" x14ac:dyDescent="0.25">
      <c r="B50" s="74"/>
      <c r="C50" s="2">
        <v>7</v>
      </c>
      <c r="D50" s="3"/>
      <c r="E50" s="66">
        <v>127.6</v>
      </c>
      <c r="F50" s="39">
        <v>540.37</v>
      </c>
    </row>
    <row r="51" spans="2:6" ht="15" customHeight="1" outlineLevel="1" x14ac:dyDescent="0.25">
      <c r="B51" s="74"/>
      <c r="C51" s="2">
        <v>7</v>
      </c>
      <c r="D51" s="3"/>
      <c r="E51" s="66">
        <v>128.1</v>
      </c>
      <c r="F51" s="39">
        <v>540.37</v>
      </c>
    </row>
    <row r="52" spans="2:6" ht="15" customHeight="1" outlineLevel="1" x14ac:dyDescent="0.25">
      <c r="B52" s="74"/>
      <c r="C52" s="2">
        <v>7</v>
      </c>
      <c r="D52" s="3"/>
      <c r="E52" s="66">
        <v>128.5</v>
      </c>
      <c r="F52" s="39">
        <v>540.37</v>
      </c>
    </row>
    <row r="53" spans="2:6" x14ac:dyDescent="0.25">
      <c r="B53" s="74">
        <v>9</v>
      </c>
      <c r="C53" s="2">
        <v>8</v>
      </c>
      <c r="D53" s="3">
        <f>SUM(E53:E56)</f>
        <v>439.5</v>
      </c>
      <c r="E53" s="66">
        <v>125.9</v>
      </c>
      <c r="F53" s="39">
        <v>540.37</v>
      </c>
    </row>
    <row r="54" spans="2:6" ht="15" customHeight="1" outlineLevel="1" x14ac:dyDescent="0.25">
      <c r="B54" s="74"/>
      <c r="C54" s="2">
        <v>8</v>
      </c>
      <c r="D54" s="3"/>
      <c r="E54" s="66">
        <v>104</v>
      </c>
      <c r="F54" s="39">
        <v>540.37</v>
      </c>
    </row>
    <row r="55" spans="2:6" ht="15" customHeight="1" outlineLevel="1" x14ac:dyDescent="0.25">
      <c r="B55" s="74"/>
      <c r="C55" s="2">
        <v>8</v>
      </c>
      <c r="D55" s="3"/>
      <c r="E55" s="66">
        <v>104.8</v>
      </c>
      <c r="F55" s="39">
        <v>540.37</v>
      </c>
    </row>
    <row r="56" spans="2:6" ht="15" customHeight="1" outlineLevel="1" x14ac:dyDescent="0.25">
      <c r="B56" s="74"/>
      <c r="C56" s="2">
        <v>8</v>
      </c>
      <c r="D56" s="3"/>
      <c r="E56" s="66">
        <v>104.8</v>
      </c>
      <c r="F56" s="39">
        <v>540.37</v>
      </c>
    </row>
    <row r="57" spans="2:6" x14ac:dyDescent="0.25">
      <c r="B57" s="74">
        <v>10</v>
      </c>
      <c r="C57" s="2">
        <v>9</v>
      </c>
      <c r="D57" s="3">
        <f>SUM(E57:E62)</f>
        <v>202.4</v>
      </c>
      <c r="E57" s="66">
        <v>40.299999999999997</v>
      </c>
      <c r="F57" s="39">
        <v>540.37</v>
      </c>
    </row>
    <row r="58" spans="2:6" ht="15" customHeight="1" outlineLevel="1" x14ac:dyDescent="0.25">
      <c r="B58" s="74"/>
      <c r="C58" s="2">
        <v>9</v>
      </c>
      <c r="D58" s="3"/>
      <c r="E58" s="66">
        <v>28</v>
      </c>
      <c r="F58" s="39">
        <v>540.37</v>
      </c>
    </row>
    <row r="59" spans="2:6" ht="15" customHeight="1" outlineLevel="1" x14ac:dyDescent="0.25">
      <c r="B59" s="74"/>
      <c r="C59" s="2">
        <v>9</v>
      </c>
      <c r="D59" s="3"/>
      <c r="E59" s="66">
        <v>32</v>
      </c>
      <c r="F59" s="39">
        <v>540.37</v>
      </c>
    </row>
    <row r="60" spans="2:6" ht="15" customHeight="1" outlineLevel="1" x14ac:dyDescent="0.25">
      <c r="B60" s="74"/>
      <c r="C60" s="2">
        <v>9</v>
      </c>
      <c r="D60" s="3"/>
      <c r="E60" s="66">
        <v>30.5</v>
      </c>
      <c r="F60" s="39">
        <v>540.37</v>
      </c>
    </row>
    <row r="61" spans="2:6" ht="15" customHeight="1" outlineLevel="1" x14ac:dyDescent="0.25">
      <c r="B61" s="74"/>
      <c r="C61" s="2">
        <v>9</v>
      </c>
      <c r="D61" s="3"/>
      <c r="E61" s="66">
        <v>24.7</v>
      </c>
      <c r="F61" s="39">
        <v>540.37</v>
      </c>
    </row>
    <row r="62" spans="2:6" ht="15" customHeight="1" outlineLevel="1" x14ac:dyDescent="0.25">
      <c r="B62" s="74"/>
      <c r="C62" s="2">
        <v>9</v>
      </c>
      <c r="D62" s="3"/>
      <c r="E62" s="66">
        <v>46.9</v>
      </c>
      <c r="F62" s="39">
        <v>540.37</v>
      </c>
    </row>
    <row r="63" spans="2:6" x14ac:dyDescent="0.25">
      <c r="B63" s="74">
        <v>11</v>
      </c>
      <c r="C63" s="2">
        <v>10</v>
      </c>
      <c r="D63" s="3">
        <f>SUM(E63:E68)</f>
        <v>484.79999999999995</v>
      </c>
      <c r="E63" s="66">
        <v>86.7</v>
      </c>
      <c r="F63" s="39">
        <v>540.37</v>
      </c>
    </row>
    <row r="64" spans="2:6" ht="15" customHeight="1" outlineLevel="1" x14ac:dyDescent="0.25">
      <c r="B64" s="74"/>
      <c r="C64" s="2">
        <v>10</v>
      </c>
      <c r="D64" s="3"/>
      <c r="E64" s="66">
        <v>84.6</v>
      </c>
      <c r="F64" s="39">
        <v>540.37</v>
      </c>
    </row>
    <row r="65" spans="2:6" ht="15" customHeight="1" outlineLevel="1" x14ac:dyDescent="0.25">
      <c r="B65" s="74"/>
      <c r="C65" s="2">
        <v>10</v>
      </c>
      <c r="D65" s="3"/>
      <c r="E65" s="66">
        <v>85</v>
      </c>
      <c r="F65" s="39">
        <v>540.37</v>
      </c>
    </row>
    <row r="66" spans="2:6" ht="15" customHeight="1" outlineLevel="1" x14ac:dyDescent="0.25">
      <c r="B66" s="74"/>
      <c r="C66" s="2">
        <v>10</v>
      </c>
      <c r="D66" s="3"/>
      <c r="E66" s="66">
        <v>85.1</v>
      </c>
      <c r="F66" s="39">
        <v>540.37</v>
      </c>
    </row>
    <row r="67" spans="2:6" ht="15" customHeight="1" outlineLevel="1" x14ac:dyDescent="0.25">
      <c r="B67" s="74"/>
      <c r="C67" s="2">
        <v>10</v>
      </c>
      <c r="D67" s="3"/>
      <c r="E67" s="66">
        <v>86.5</v>
      </c>
      <c r="F67" s="39">
        <v>540.37</v>
      </c>
    </row>
    <row r="68" spans="2:6" ht="15" customHeight="1" outlineLevel="1" x14ac:dyDescent="0.25">
      <c r="B68" s="74"/>
      <c r="C68" s="2">
        <v>10</v>
      </c>
      <c r="D68" s="3"/>
      <c r="E68" s="66">
        <v>56.9</v>
      </c>
      <c r="F68" s="39">
        <v>540.37</v>
      </c>
    </row>
    <row r="69" spans="2:6" x14ac:dyDescent="0.25">
      <c r="B69" s="80">
        <v>12</v>
      </c>
      <c r="C69" s="2">
        <v>11</v>
      </c>
      <c r="D69" s="3">
        <f>SUM(E69:E73)</f>
        <v>428.6</v>
      </c>
      <c r="E69" s="66">
        <v>86.5</v>
      </c>
      <c r="F69" s="39">
        <v>540.37</v>
      </c>
    </row>
    <row r="70" spans="2:6" ht="15" customHeight="1" outlineLevel="1" x14ac:dyDescent="0.25">
      <c r="B70" s="80"/>
      <c r="C70" s="2">
        <v>11</v>
      </c>
      <c r="D70" s="3"/>
      <c r="E70" s="66">
        <v>85.1</v>
      </c>
      <c r="F70" s="39">
        <v>540.37</v>
      </c>
    </row>
    <row r="71" spans="2:6" ht="15" customHeight="1" outlineLevel="1" x14ac:dyDescent="0.25">
      <c r="B71" s="80"/>
      <c r="C71" s="2">
        <v>11</v>
      </c>
      <c r="D71" s="3"/>
      <c r="E71" s="66">
        <v>85.1</v>
      </c>
      <c r="F71" s="39">
        <v>540.37</v>
      </c>
    </row>
    <row r="72" spans="2:6" ht="15" customHeight="1" outlineLevel="1" x14ac:dyDescent="0.25">
      <c r="B72" s="80"/>
      <c r="C72" s="2">
        <v>11</v>
      </c>
      <c r="D72" s="3"/>
      <c r="E72" s="66">
        <v>86</v>
      </c>
      <c r="F72" s="39">
        <v>540.37</v>
      </c>
    </row>
    <row r="73" spans="2:6" ht="15" customHeight="1" outlineLevel="1" x14ac:dyDescent="0.25">
      <c r="B73" s="80"/>
      <c r="C73" s="2">
        <v>11</v>
      </c>
      <c r="D73" s="3"/>
      <c r="E73" s="66">
        <v>85.9</v>
      </c>
      <c r="F73" s="39">
        <v>540.37</v>
      </c>
    </row>
    <row r="74" spans="2:6" x14ac:dyDescent="0.25">
      <c r="B74" s="80">
        <v>13</v>
      </c>
      <c r="C74" s="2">
        <v>12</v>
      </c>
      <c r="D74" s="3">
        <f>SUM(E74:E77)</f>
        <v>419.29999999999995</v>
      </c>
      <c r="E74" s="66">
        <v>105</v>
      </c>
      <c r="F74" s="39">
        <v>540.37</v>
      </c>
    </row>
    <row r="75" spans="2:6" ht="15" customHeight="1" outlineLevel="1" x14ac:dyDescent="0.25">
      <c r="B75" s="80"/>
      <c r="C75" s="2">
        <v>12</v>
      </c>
      <c r="D75" s="3"/>
      <c r="E75" s="66">
        <v>104.2</v>
      </c>
      <c r="F75" s="39">
        <v>540.37</v>
      </c>
    </row>
    <row r="76" spans="2:6" ht="15" customHeight="1" outlineLevel="1" x14ac:dyDescent="0.25">
      <c r="B76" s="80"/>
      <c r="C76" s="2">
        <v>12</v>
      </c>
      <c r="D76" s="3"/>
      <c r="E76" s="66">
        <v>105.5</v>
      </c>
      <c r="F76" s="39">
        <v>540.37</v>
      </c>
    </row>
    <row r="77" spans="2:6" ht="15" customHeight="1" outlineLevel="1" x14ac:dyDescent="0.25">
      <c r="B77" s="80"/>
      <c r="C77" s="2">
        <v>12</v>
      </c>
      <c r="D77" s="3"/>
      <c r="E77" s="66">
        <v>104.6</v>
      </c>
      <c r="F77" s="39">
        <v>540.37</v>
      </c>
    </row>
    <row r="78" spans="2:6" x14ac:dyDescent="0.25">
      <c r="B78" s="80">
        <v>14</v>
      </c>
      <c r="C78" s="2">
        <v>13</v>
      </c>
      <c r="D78" s="3">
        <f>SUM(E78:E81)</f>
        <v>383.2</v>
      </c>
      <c r="E78" s="66">
        <v>96</v>
      </c>
      <c r="F78" s="39">
        <v>540.37</v>
      </c>
    </row>
    <row r="79" spans="2:6" ht="15" customHeight="1" outlineLevel="1" x14ac:dyDescent="0.25">
      <c r="B79" s="80"/>
      <c r="C79" s="2">
        <v>13</v>
      </c>
      <c r="D79" s="3"/>
      <c r="E79" s="66">
        <v>96</v>
      </c>
      <c r="F79" s="39">
        <v>540.37</v>
      </c>
    </row>
    <row r="80" spans="2:6" ht="15" customHeight="1" outlineLevel="1" x14ac:dyDescent="0.25">
      <c r="B80" s="80"/>
      <c r="C80" s="2">
        <v>13</v>
      </c>
      <c r="D80" s="3"/>
      <c r="E80" s="66">
        <v>95.7</v>
      </c>
      <c r="F80" s="39">
        <v>540.37</v>
      </c>
    </row>
    <row r="81" spans="2:6" ht="15" customHeight="1" outlineLevel="1" x14ac:dyDescent="0.25">
      <c r="B81" s="80"/>
      <c r="C81" s="2">
        <v>13</v>
      </c>
      <c r="D81" s="3"/>
      <c r="E81" s="66">
        <v>95.5</v>
      </c>
      <c r="F81" s="39">
        <v>540.37</v>
      </c>
    </row>
    <row r="82" spans="2:6" x14ac:dyDescent="0.25">
      <c r="B82" s="80">
        <v>15</v>
      </c>
      <c r="C82" s="2">
        <v>14</v>
      </c>
      <c r="D82" s="3">
        <f>SUM(E82:E85)</f>
        <v>420</v>
      </c>
      <c r="E82" s="66">
        <v>104.5</v>
      </c>
      <c r="F82" s="39">
        <v>540.37</v>
      </c>
    </row>
    <row r="83" spans="2:6" ht="15" customHeight="1" outlineLevel="1" x14ac:dyDescent="0.25">
      <c r="B83" s="80"/>
      <c r="C83" s="2">
        <v>14</v>
      </c>
      <c r="D83" s="3"/>
      <c r="E83" s="66">
        <v>105.2</v>
      </c>
      <c r="F83" s="39">
        <v>540.37</v>
      </c>
    </row>
    <row r="84" spans="2:6" ht="15" customHeight="1" outlineLevel="1" x14ac:dyDescent="0.25">
      <c r="B84" s="80"/>
      <c r="C84" s="2">
        <v>14</v>
      </c>
      <c r="D84" s="3"/>
      <c r="E84" s="66">
        <v>105.4</v>
      </c>
      <c r="F84" s="39">
        <v>540.37</v>
      </c>
    </row>
    <row r="85" spans="2:6" ht="15" customHeight="1" outlineLevel="1" x14ac:dyDescent="0.25">
      <c r="B85" s="80"/>
      <c r="C85" s="2">
        <v>14</v>
      </c>
      <c r="D85" s="3"/>
      <c r="E85" s="66">
        <v>104.9</v>
      </c>
      <c r="F85" s="39">
        <v>540.37</v>
      </c>
    </row>
    <row r="86" spans="2:6" x14ac:dyDescent="0.25">
      <c r="B86" s="80">
        <v>16</v>
      </c>
      <c r="C86" s="2">
        <v>15</v>
      </c>
      <c r="D86" s="3">
        <f>SUM(E86:E90)</f>
        <v>479.7</v>
      </c>
      <c r="E86" s="66">
        <v>97</v>
      </c>
      <c r="F86" s="39">
        <v>540.37</v>
      </c>
    </row>
    <row r="87" spans="2:6" ht="15" customHeight="1" outlineLevel="1" x14ac:dyDescent="0.25">
      <c r="B87" s="80"/>
      <c r="C87" s="2">
        <v>15</v>
      </c>
      <c r="D87" s="3"/>
      <c r="E87" s="66">
        <v>96.6</v>
      </c>
      <c r="F87" s="39">
        <v>540.37</v>
      </c>
    </row>
    <row r="88" spans="2:6" ht="15" customHeight="1" outlineLevel="1" x14ac:dyDescent="0.25">
      <c r="B88" s="80"/>
      <c r="C88" s="2">
        <v>15</v>
      </c>
      <c r="D88" s="3"/>
      <c r="E88" s="66">
        <v>95.2</v>
      </c>
      <c r="F88" s="39">
        <v>540.37</v>
      </c>
    </row>
    <row r="89" spans="2:6" ht="15" customHeight="1" outlineLevel="1" x14ac:dyDescent="0.25">
      <c r="B89" s="80"/>
      <c r="C89" s="2">
        <v>15</v>
      </c>
      <c r="D89" s="3"/>
      <c r="E89" s="66">
        <v>95.7</v>
      </c>
      <c r="F89" s="39">
        <v>540.37</v>
      </c>
    </row>
    <row r="90" spans="2:6" ht="15" customHeight="1" outlineLevel="1" x14ac:dyDescent="0.25">
      <c r="B90" s="80"/>
      <c r="C90" s="2">
        <v>15</v>
      </c>
      <c r="D90" s="3"/>
      <c r="E90" s="66">
        <v>95.2</v>
      </c>
      <c r="F90" s="39">
        <v>540.37</v>
      </c>
    </row>
    <row r="91" spans="2:6" x14ac:dyDescent="0.25">
      <c r="B91" s="80">
        <v>17</v>
      </c>
      <c r="C91" s="2">
        <v>16</v>
      </c>
      <c r="D91" s="3">
        <f>SUM(E91:E98)</f>
        <v>702.30000000000007</v>
      </c>
      <c r="E91" s="66">
        <v>88.2</v>
      </c>
      <c r="F91" s="39">
        <v>540.37</v>
      </c>
    </row>
    <row r="92" spans="2:6" ht="15" customHeight="1" outlineLevel="1" x14ac:dyDescent="0.25">
      <c r="B92" s="80"/>
      <c r="C92" s="2">
        <v>16</v>
      </c>
      <c r="D92" s="3"/>
      <c r="E92" s="66">
        <v>87.8</v>
      </c>
      <c r="F92" s="39">
        <v>540.37</v>
      </c>
    </row>
    <row r="93" spans="2:6" ht="15" customHeight="1" outlineLevel="1" x14ac:dyDescent="0.25">
      <c r="B93" s="80"/>
      <c r="C93" s="2">
        <v>16</v>
      </c>
      <c r="D93" s="3"/>
      <c r="E93" s="66">
        <v>88</v>
      </c>
      <c r="F93" s="39">
        <v>540.37</v>
      </c>
    </row>
    <row r="94" spans="2:6" ht="15" customHeight="1" outlineLevel="1" x14ac:dyDescent="0.25">
      <c r="B94" s="80"/>
      <c r="C94" s="2">
        <v>16</v>
      </c>
      <c r="D94" s="3"/>
      <c r="E94" s="66">
        <v>86.7</v>
      </c>
      <c r="F94" s="39">
        <v>540.37</v>
      </c>
    </row>
    <row r="95" spans="2:6" ht="15" customHeight="1" outlineLevel="1" x14ac:dyDescent="0.25">
      <c r="B95" s="80"/>
      <c r="C95" s="2">
        <v>16</v>
      </c>
      <c r="D95" s="3"/>
      <c r="E95" s="66">
        <v>88.2</v>
      </c>
      <c r="F95" s="39">
        <v>540.37</v>
      </c>
    </row>
    <row r="96" spans="2:6" ht="15" customHeight="1" outlineLevel="1" x14ac:dyDescent="0.25">
      <c r="B96" s="80"/>
      <c r="C96" s="2">
        <v>16</v>
      </c>
      <c r="D96" s="3"/>
      <c r="E96" s="66">
        <v>88.1</v>
      </c>
      <c r="F96" s="39">
        <v>540.37</v>
      </c>
    </row>
    <row r="97" spans="2:6" ht="15" customHeight="1" outlineLevel="1" x14ac:dyDescent="0.25">
      <c r="B97" s="80"/>
      <c r="C97" s="2">
        <v>16</v>
      </c>
      <c r="D97" s="3"/>
      <c r="E97" s="66">
        <v>88.1</v>
      </c>
      <c r="F97" s="39">
        <v>540.37</v>
      </c>
    </row>
    <row r="98" spans="2:6" ht="15" customHeight="1" outlineLevel="1" x14ac:dyDescent="0.25">
      <c r="B98" s="80"/>
      <c r="C98" s="2">
        <v>16</v>
      </c>
      <c r="D98" s="3"/>
      <c r="E98" s="66">
        <v>87.2</v>
      </c>
      <c r="F98" s="39">
        <v>540.37</v>
      </c>
    </row>
    <row r="99" spans="2:6" x14ac:dyDescent="0.25">
      <c r="B99" s="80">
        <v>18</v>
      </c>
      <c r="C99" s="2">
        <v>18</v>
      </c>
      <c r="D99" s="3">
        <f>SUM(E99:E103)</f>
        <v>582.94000000000005</v>
      </c>
      <c r="E99" s="66">
        <v>110</v>
      </c>
      <c r="F99" s="39">
        <v>540.37</v>
      </c>
    </row>
    <row r="100" spans="2:6" ht="15" customHeight="1" outlineLevel="1" x14ac:dyDescent="0.25">
      <c r="B100" s="80"/>
      <c r="C100" s="2">
        <v>18</v>
      </c>
      <c r="D100" s="3"/>
      <c r="E100" s="66">
        <v>113</v>
      </c>
      <c r="F100" s="39">
        <v>540.37</v>
      </c>
    </row>
    <row r="101" spans="2:6" ht="15" customHeight="1" outlineLevel="1" x14ac:dyDescent="0.25">
      <c r="B101" s="80"/>
      <c r="C101" s="2">
        <v>18</v>
      </c>
      <c r="D101" s="3"/>
      <c r="E101" s="66">
        <v>115.74</v>
      </c>
      <c r="F101" s="39">
        <v>540.37</v>
      </c>
    </row>
    <row r="102" spans="2:6" ht="15" customHeight="1" outlineLevel="1" x14ac:dyDescent="0.25">
      <c r="B102" s="80"/>
      <c r="C102" s="2">
        <v>18</v>
      </c>
      <c r="D102" s="3"/>
      <c r="E102" s="66">
        <v>119.7</v>
      </c>
      <c r="F102" s="39">
        <v>540.37</v>
      </c>
    </row>
    <row r="103" spans="2:6" ht="15" customHeight="1" outlineLevel="1" x14ac:dyDescent="0.25">
      <c r="B103" s="80"/>
      <c r="C103" s="2">
        <v>18</v>
      </c>
      <c r="D103" s="3"/>
      <c r="E103" s="66">
        <v>124.5</v>
      </c>
      <c r="F103" s="39">
        <v>540.37</v>
      </c>
    </row>
    <row r="104" spans="2:6" x14ac:dyDescent="0.25">
      <c r="B104" s="74">
        <v>19</v>
      </c>
      <c r="C104" s="2">
        <v>19</v>
      </c>
      <c r="D104" s="3">
        <f>SUM(E104:E108)</f>
        <v>598.70000000000005</v>
      </c>
      <c r="E104" s="66">
        <v>111.5</v>
      </c>
      <c r="F104" s="39">
        <v>540.37</v>
      </c>
    </row>
    <row r="105" spans="2:6" ht="15" customHeight="1" outlineLevel="1" x14ac:dyDescent="0.25">
      <c r="B105" s="74"/>
      <c r="C105" s="2">
        <v>19</v>
      </c>
      <c r="D105" s="3"/>
      <c r="E105" s="66">
        <v>119</v>
      </c>
      <c r="F105" s="39">
        <v>540.37</v>
      </c>
    </row>
    <row r="106" spans="2:6" ht="15" customHeight="1" outlineLevel="1" x14ac:dyDescent="0.25">
      <c r="B106" s="74"/>
      <c r="C106" s="2">
        <v>19</v>
      </c>
      <c r="D106" s="3"/>
      <c r="E106" s="66">
        <v>126.7</v>
      </c>
      <c r="F106" s="39">
        <v>540.37</v>
      </c>
    </row>
    <row r="107" spans="2:6" ht="15" customHeight="1" outlineLevel="1" x14ac:dyDescent="0.25">
      <c r="B107" s="74"/>
      <c r="C107" s="2">
        <v>19</v>
      </c>
      <c r="D107" s="3"/>
      <c r="E107" s="66">
        <v>123.8</v>
      </c>
      <c r="F107" s="39">
        <v>540.37</v>
      </c>
    </row>
    <row r="108" spans="2:6" ht="15" customHeight="1" outlineLevel="1" x14ac:dyDescent="0.25">
      <c r="B108" s="74"/>
      <c r="C108" s="2">
        <v>19</v>
      </c>
      <c r="D108" s="3"/>
      <c r="E108" s="66">
        <v>117.7</v>
      </c>
      <c r="F108" s="39">
        <v>540.37</v>
      </c>
    </row>
    <row r="109" spans="2:6" x14ac:dyDescent="0.25">
      <c r="B109" s="74">
        <v>20</v>
      </c>
      <c r="C109" s="2">
        <v>20</v>
      </c>
      <c r="D109" s="3">
        <f>SUM(E109:E112)</f>
        <v>309.89999999999998</v>
      </c>
      <c r="E109" s="66">
        <v>55.5</v>
      </c>
      <c r="F109" s="39">
        <v>540.37</v>
      </c>
    </row>
    <row r="110" spans="2:6" ht="15" customHeight="1" outlineLevel="1" x14ac:dyDescent="0.25">
      <c r="B110" s="74"/>
      <c r="C110" s="2">
        <v>20</v>
      </c>
      <c r="D110" s="3"/>
      <c r="E110" s="66">
        <v>85.5</v>
      </c>
      <c r="F110" s="39">
        <v>540.37</v>
      </c>
    </row>
    <row r="111" spans="2:6" ht="15" customHeight="1" outlineLevel="1" x14ac:dyDescent="0.25">
      <c r="B111" s="74"/>
      <c r="C111" s="2">
        <v>20</v>
      </c>
      <c r="D111" s="3"/>
      <c r="E111" s="66">
        <v>84.5</v>
      </c>
      <c r="F111" s="39">
        <v>540.37</v>
      </c>
    </row>
    <row r="112" spans="2:6" ht="15" customHeight="1" outlineLevel="1" x14ac:dyDescent="0.25">
      <c r="B112" s="74"/>
      <c r="C112" s="2">
        <v>20</v>
      </c>
      <c r="D112" s="3"/>
      <c r="E112" s="66">
        <v>84.4</v>
      </c>
      <c r="F112" s="39">
        <v>540.37</v>
      </c>
    </row>
    <row r="113" spans="2:6" x14ac:dyDescent="0.25">
      <c r="B113" s="74">
        <v>21</v>
      </c>
      <c r="C113" s="2">
        <v>21</v>
      </c>
      <c r="D113" s="3">
        <f>SUM(E113:E117)</f>
        <v>376.20000000000005</v>
      </c>
      <c r="E113" s="66">
        <v>75.400000000000006</v>
      </c>
      <c r="F113" s="39">
        <v>540.37</v>
      </c>
    </row>
    <row r="114" spans="2:6" ht="15" customHeight="1" outlineLevel="1" x14ac:dyDescent="0.25">
      <c r="B114" s="74"/>
      <c r="C114" s="2">
        <v>21</v>
      </c>
      <c r="D114" s="3"/>
      <c r="E114" s="66">
        <v>75.8</v>
      </c>
      <c r="F114" s="39">
        <v>540.37</v>
      </c>
    </row>
    <row r="115" spans="2:6" ht="15" customHeight="1" outlineLevel="1" x14ac:dyDescent="0.25">
      <c r="B115" s="74"/>
      <c r="C115" s="2">
        <v>21</v>
      </c>
      <c r="D115" s="3"/>
      <c r="E115" s="66">
        <v>75.400000000000006</v>
      </c>
      <c r="F115" s="39">
        <v>540.37</v>
      </c>
    </row>
    <row r="116" spans="2:6" ht="15" customHeight="1" outlineLevel="1" x14ac:dyDescent="0.25">
      <c r="B116" s="74"/>
      <c r="C116" s="2">
        <v>21</v>
      </c>
      <c r="D116" s="3"/>
      <c r="E116" s="66">
        <v>75.2</v>
      </c>
      <c r="F116" s="39">
        <v>540.37</v>
      </c>
    </row>
    <row r="117" spans="2:6" ht="15" customHeight="1" outlineLevel="1" x14ac:dyDescent="0.25">
      <c r="B117" s="74"/>
      <c r="C117" s="2">
        <v>21</v>
      </c>
      <c r="D117" s="3"/>
      <c r="E117" s="66">
        <v>74.400000000000006</v>
      </c>
      <c r="F117" s="39">
        <v>540.37</v>
      </c>
    </row>
    <row r="118" spans="2:6" x14ac:dyDescent="0.25">
      <c r="B118" s="74">
        <v>22</v>
      </c>
      <c r="C118" s="2">
        <v>22</v>
      </c>
      <c r="D118" s="3">
        <f>SUM(E118:E122)</f>
        <v>326</v>
      </c>
      <c r="E118" s="66">
        <v>76.7</v>
      </c>
      <c r="F118" s="39">
        <v>540.37</v>
      </c>
    </row>
    <row r="119" spans="2:6" ht="15" customHeight="1" outlineLevel="1" x14ac:dyDescent="0.25">
      <c r="B119" s="74"/>
      <c r="C119" s="2">
        <v>22</v>
      </c>
      <c r="D119" s="3"/>
      <c r="E119" s="66">
        <v>75.8</v>
      </c>
      <c r="F119" s="39">
        <v>540.37</v>
      </c>
    </row>
    <row r="120" spans="2:6" ht="15" customHeight="1" outlineLevel="1" x14ac:dyDescent="0.25">
      <c r="B120" s="74"/>
      <c r="C120" s="2">
        <v>22</v>
      </c>
      <c r="D120" s="3"/>
      <c r="E120" s="66">
        <v>58</v>
      </c>
      <c r="F120" s="39">
        <v>540.37</v>
      </c>
    </row>
    <row r="121" spans="2:6" ht="15" customHeight="1" outlineLevel="1" x14ac:dyDescent="0.25">
      <c r="B121" s="74"/>
      <c r="C121" s="2">
        <v>22</v>
      </c>
      <c r="D121" s="3"/>
      <c r="E121" s="66">
        <v>58</v>
      </c>
      <c r="F121" s="39">
        <v>540.37</v>
      </c>
    </row>
    <row r="122" spans="2:6" ht="15" customHeight="1" outlineLevel="1" x14ac:dyDescent="0.25">
      <c r="B122" s="74"/>
      <c r="C122" s="2">
        <v>22</v>
      </c>
      <c r="D122" s="3"/>
      <c r="E122" s="66">
        <v>57.5</v>
      </c>
      <c r="F122" s="39">
        <v>540.37</v>
      </c>
    </row>
    <row r="123" spans="2:6" x14ac:dyDescent="0.25">
      <c r="B123" s="74">
        <v>23</v>
      </c>
      <c r="C123" s="2">
        <v>23</v>
      </c>
      <c r="D123" s="3">
        <f>SUM(E123:E131)</f>
        <v>652.09999999999991</v>
      </c>
      <c r="E123" s="66">
        <v>74.7</v>
      </c>
      <c r="F123" s="39">
        <v>540.37</v>
      </c>
    </row>
    <row r="124" spans="2:6" ht="15" customHeight="1" outlineLevel="1" x14ac:dyDescent="0.25">
      <c r="B124" s="74"/>
      <c r="C124" s="2">
        <v>23</v>
      </c>
      <c r="D124" s="3"/>
      <c r="E124" s="66">
        <v>75.099999999999994</v>
      </c>
      <c r="F124" s="39">
        <v>540.37</v>
      </c>
    </row>
    <row r="125" spans="2:6" ht="15" customHeight="1" outlineLevel="1" x14ac:dyDescent="0.25">
      <c r="B125" s="74"/>
      <c r="C125" s="2">
        <v>23</v>
      </c>
      <c r="D125" s="3"/>
      <c r="E125" s="66">
        <v>72</v>
      </c>
      <c r="F125" s="39">
        <v>540.37</v>
      </c>
    </row>
    <row r="126" spans="2:6" ht="15" customHeight="1" outlineLevel="1" x14ac:dyDescent="0.25">
      <c r="B126" s="74"/>
      <c r="C126" s="2">
        <v>23</v>
      </c>
      <c r="D126" s="3"/>
      <c r="E126" s="66">
        <v>75.7</v>
      </c>
      <c r="F126" s="39">
        <v>540.37</v>
      </c>
    </row>
    <row r="127" spans="2:6" ht="15" customHeight="1" outlineLevel="1" x14ac:dyDescent="0.25">
      <c r="B127" s="74"/>
      <c r="C127" s="2">
        <v>23</v>
      </c>
      <c r="D127" s="3"/>
      <c r="E127" s="66">
        <v>52</v>
      </c>
      <c r="F127" s="39">
        <v>540.37</v>
      </c>
    </row>
    <row r="128" spans="2:6" ht="15" customHeight="1" outlineLevel="1" x14ac:dyDescent="0.25">
      <c r="B128" s="74"/>
      <c r="C128" s="2">
        <v>23</v>
      </c>
      <c r="D128" s="3"/>
      <c r="E128" s="66">
        <v>74.900000000000006</v>
      </c>
      <c r="F128" s="39">
        <v>540.37</v>
      </c>
    </row>
    <row r="129" spans="2:6" ht="15" customHeight="1" outlineLevel="1" x14ac:dyDescent="0.25">
      <c r="B129" s="74"/>
      <c r="C129" s="2">
        <v>23</v>
      </c>
      <c r="D129" s="3"/>
      <c r="E129" s="66">
        <v>75.599999999999994</v>
      </c>
      <c r="F129" s="39">
        <v>540.37</v>
      </c>
    </row>
    <row r="130" spans="2:6" ht="15" customHeight="1" outlineLevel="1" x14ac:dyDescent="0.25">
      <c r="B130" s="74"/>
      <c r="C130" s="2">
        <v>23</v>
      </c>
      <c r="D130" s="3"/>
      <c r="E130" s="66">
        <v>76.3</v>
      </c>
      <c r="F130" s="39">
        <v>540.37</v>
      </c>
    </row>
    <row r="131" spans="2:6" ht="15" customHeight="1" outlineLevel="1" x14ac:dyDescent="0.25">
      <c r="B131" s="74"/>
      <c r="C131" s="2">
        <v>23</v>
      </c>
      <c r="D131" s="3"/>
      <c r="E131" s="66">
        <v>75.8</v>
      </c>
      <c r="F131" s="39">
        <v>540.37</v>
      </c>
    </row>
    <row r="132" spans="2:6" x14ac:dyDescent="0.25">
      <c r="B132" s="74">
        <v>24</v>
      </c>
      <c r="C132" s="2">
        <v>24</v>
      </c>
      <c r="D132" s="3">
        <f>SUM(E132:E136)</f>
        <v>341.4</v>
      </c>
      <c r="E132" s="66">
        <v>77</v>
      </c>
      <c r="F132" s="39">
        <v>540.37</v>
      </c>
    </row>
    <row r="133" spans="2:6" ht="15" customHeight="1" outlineLevel="1" x14ac:dyDescent="0.25">
      <c r="B133" s="74"/>
      <c r="C133" s="2">
        <v>24</v>
      </c>
      <c r="D133" s="3"/>
      <c r="E133" s="66">
        <v>50.1</v>
      </c>
      <c r="F133" s="39">
        <v>540.37</v>
      </c>
    </row>
    <row r="134" spans="2:6" ht="15" customHeight="1" outlineLevel="1" x14ac:dyDescent="0.25">
      <c r="B134" s="74"/>
      <c r="C134" s="2">
        <v>24</v>
      </c>
      <c r="D134" s="3"/>
      <c r="E134" s="66">
        <v>73.2</v>
      </c>
      <c r="F134" s="39">
        <v>540.37</v>
      </c>
    </row>
    <row r="135" spans="2:6" ht="15" customHeight="1" outlineLevel="1" x14ac:dyDescent="0.25">
      <c r="B135" s="74"/>
      <c r="C135" s="2">
        <v>24</v>
      </c>
      <c r="D135" s="3"/>
      <c r="E135" s="66">
        <v>65.5</v>
      </c>
      <c r="F135" s="39">
        <v>540.37</v>
      </c>
    </row>
    <row r="136" spans="2:6" ht="15" customHeight="1" outlineLevel="1" x14ac:dyDescent="0.25">
      <c r="B136" s="74"/>
      <c r="C136" s="2">
        <v>24</v>
      </c>
      <c r="D136" s="3"/>
      <c r="E136" s="66">
        <v>75.599999999999994</v>
      </c>
      <c r="F136" s="39">
        <v>540.37</v>
      </c>
    </row>
    <row r="137" spans="2:6" x14ac:dyDescent="0.25">
      <c r="B137" s="74">
        <v>25</v>
      </c>
      <c r="C137" s="2">
        <v>25</v>
      </c>
      <c r="D137" s="3">
        <f>SUM(E137:E141)</f>
        <v>387.09999999999997</v>
      </c>
      <c r="E137" s="66">
        <v>74.5</v>
      </c>
      <c r="F137" s="39">
        <v>540.37</v>
      </c>
    </row>
    <row r="138" spans="2:6" ht="15" customHeight="1" outlineLevel="1" x14ac:dyDescent="0.25">
      <c r="B138" s="74"/>
      <c r="C138" s="2">
        <v>25</v>
      </c>
      <c r="D138" s="3"/>
      <c r="E138" s="66">
        <v>84.4</v>
      </c>
      <c r="F138" s="39">
        <v>540.37</v>
      </c>
    </row>
    <row r="139" spans="2:6" ht="15" customHeight="1" outlineLevel="1" x14ac:dyDescent="0.25">
      <c r="B139" s="74"/>
      <c r="C139" s="2">
        <v>25</v>
      </c>
      <c r="D139" s="3"/>
      <c r="E139" s="66">
        <v>76</v>
      </c>
      <c r="F139" s="39">
        <v>540.37</v>
      </c>
    </row>
    <row r="140" spans="2:6" ht="15" customHeight="1" outlineLevel="1" x14ac:dyDescent="0.25">
      <c r="B140" s="74"/>
      <c r="C140" s="2">
        <v>25</v>
      </c>
      <c r="D140" s="3"/>
      <c r="E140" s="66">
        <v>75.5</v>
      </c>
      <c r="F140" s="39">
        <v>540.37</v>
      </c>
    </row>
    <row r="141" spans="2:6" ht="15" customHeight="1" outlineLevel="1" x14ac:dyDescent="0.25">
      <c r="B141" s="74"/>
      <c r="C141" s="2">
        <v>25</v>
      </c>
      <c r="D141" s="3"/>
      <c r="E141" s="66">
        <v>76.7</v>
      </c>
      <c r="F141" s="39">
        <v>540.37</v>
      </c>
    </row>
    <row r="142" spans="2:6" x14ac:dyDescent="0.25">
      <c r="B142" s="74">
        <v>26</v>
      </c>
      <c r="C142" s="2">
        <v>26</v>
      </c>
      <c r="D142" s="3">
        <f>SUM(E142:E146)</f>
        <v>332.2</v>
      </c>
      <c r="E142" s="66">
        <v>61.4</v>
      </c>
      <c r="F142" s="39">
        <v>540.37</v>
      </c>
    </row>
    <row r="143" spans="2:6" ht="15" customHeight="1" outlineLevel="1" x14ac:dyDescent="0.25">
      <c r="B143" s="74"/>
      <c r="C143" s="2">
        <v>26</v>
      </c>
      <c r="D143" s="3"/>
      <c r="E143" s="66">
        <v>76.8</v>
      </c>
      <c r="F143" s="39">
        <v>540.37</v>
      </c>
    </row>
    <row r="144" spans="2:6" ht="15" customHeight="1" outlineLevel="1" x14ac:dyDescent="0.25">
      <c r="B144" s="74"/>
      <c r="C144" s="2">
        <v>26</v>
      </c>
      <c r="D144" s="3"/>
      <c r="E144" s="66">
        <v>78</v>
      </c>
      <c r="F144" s="39">
        <v>540.37</v>
      </c>
    </row>
    <row r="145" spans="2:6" ht="15" customHeight="1" outlineLevel="1" x14ac:dyDescent="0.25">
      <c r="B145" s="74"/>
      <c r="C145" s="2">
        <v>26</v>
      </c>
      <c r="D145" s="3"/>
      <c r="E145" s="66">
        <v>58</v>
      </c>
      <c r="F145" s="39">
        <v>540.37</v>
      </c>
    </row>
    <row r="146" spans="2:6" ht="15" customHeight="1" outlineLevel="1" x14ac:dyDescent="0.25">
      <c r="B146" s="74"/>
      <c r="C146" s="2">
        <v>26</v>
      </c>
      <c r="D146" s="3"/>
      <c r="E146" s="66">
        <v>58</v>
      </c>
      <c r="F146" s="39">
        <v>540.37</v>
      </c>
    </row>
    <row r="147" spans="2:6" x14ac:dyDescent="0.25">
      <c r="B147" s="74">
        <v>27</v>
      </c>
      <c r="C147" s="2">
        <v>27</v>
      </c>
      <c r="D147" s="3">
        <f>SUM(E147:E152)</f>
        <v>404.9</v>
      </c>
      <c r="E147" s="66">
        <v>77</v>
      </c>
      <c r="F147" s="39">
        <v>540.37</v>
      </c>
    </row>
    <row r="148" spans="2:6" ht="15" customHeight="1" outlineLevel="1" x14ac:dyDescent="0.25">
      <c r="B148" s="74"/>
      <c r="C148" s="2">
        <v>27</v>
      </c>
      <c r="D148" s="3"/>
      <c r="E148" s="66">
        <v>77.099999999999994</v>
      </c>
      <c r="F148" s="39">
        <v>540.37</v>
      </c>
    </row>
    <row r="149" spans="2:6" ht="15" customHeight="1" outlineLevel="1" x14ac:dyDescent="0.25">
      <c r="B149" s="74"/>
      <c r="C149" s="2">
        <v>27</v>
      </c>
      <c r="D149" s="3"/>
      <c r="E149" s="66">
        <v>76.599999999999994</v>
      </c>
      <c r="F149" s="39">
        <v>540.37</v>
      </c>
    </row>
    <row r="150" spans="2:6" ht="15" customHeight="1" outlineLevel="1" x14ac:dyDescent="0.25">
      <c r="B150" s="74"/>
      <c r="C150" s="2">
        <v>27</v>
      </c>
      <c r="D150" s="3"/>
      <c r="E150" s="66">
        <v>58.2</v>
      </c>
      <c r="F150" s="39">
        <v>540.37</v>
      </c>
    </row>
    <row r="151" spans="2:6" ht="15" customHeight="1" outlineLevel="1" x14ac:dyDescent="0.25">
      <c r="B151" s="74"/>
      <c r="C151" s="2">
        <v>27</v>
      </c>
      <c r="D151" s="3"/>
      <c r="E151" s="66">
        <v>58.3</v>
      </c>
      <c r="F151" s="39">
        <v>540.37</v>
      </c>
    </row>
    <row r="152" spans="2:6" ht="15" customHeight="1" outlineLevel="1" x14ac:dyDescent="0.25">
      <c r="B152" s="74"/>
      <c r="C152" s="2">
        <v>27</v>
      </c>
      <c r="D152" s="3"/>
      <c r="E152" s="66">
        <v>57.7</v>
      </c>
      <c r="F152" s="39">
        <v>540.37</v>
      </c>
    </row>
    <row r="153" spans="2:6" x14ac:dyDescent="0.25">
      <c r="B153" s="74">
        <v>28</v>
      </c>
      <c r="C153" s="2">
        <v>28</v>
      </c>
      <c r="D153" s="3">
        <f>SUM(E153:E157)</f>
        <v>344.3</v>
      </c>
      <c r="E153" s="66">
        <v>77.3</v>
      </c>
      <c r="F153" s="39">
        <v>540.37</v>
      </c>
    </row>
    <row r="154" spans="2:6" ht="15" customHeight="1" outlineLevel="1" x14ac:dyDescent="0.25">
      <c r="B154" s="74"/>
      <c r="C154" s="2">
        <v>28</v>
      </c>
      <c r="D154" s="3"/>
      <c r="E154" s="66">
        <v>75.5</v>
      </c>
      <c r="F154" s="39">
        <v>540.37</v>
      </c>
    </row>
    <row r="155" spans="2:6" ht="15" customHeight="1" outlineLevel="1" x14ac:dyDescent="0.25">
      <c r="B155" s="74"/>
      <c r="C155" s="2">
        <v>28</v>
      </c>
      <c r="D155" s="3"/>
      <c r="E155" s="66">
        <v>75.5</v>
      </c>
      <c r="F155" s="39">
        <v>540.37</v>
      </c>
    </row>
    <row r="156" spans="2:6" ht="15" customHeight="1" outlineLevel="1" x14ac:dyDescent="0.25">
      <c r="B156" s="74"/>
      <c r="C156" s="2">
        <v>28</v>
      </c>
      <c r="D156" s="3"/>
      <c r="E156" s="66">
        <v>58</v>
      </c>
      <c r="F156" s="39">
        <v>540.37</v>
      </c>
    </row>
    <row r="157" spans="2:6" ht="15" customHeight="1" outlineLevel="1" x14ac:dyDescent="0.25">
      <c r="B157" s="74"/>
      <c r="C157" s="2">
        <v>28</v>
      </c>
      <c r="D157" s="3"/>
      <c r="E157" s="66">
        <v>58</v>
      </c>
      <c r="F157" s="39">
        <v>540.37</v>
      </c>
    </row>
    <row r="158" spans="2:6" x14ac:dyDescent="0.25">
      <c r="B158" s="74">
        <v>29</v>
      </c>
      <c r="C158" s="2">
        <v>29</v>
      </c>
      <c r="D158" s="3">
        <f>SUM(E158:E162)</f>
        <v>322.39999999999998</v>
      </c>
      <c r="E158" s="66">
        <v>75.5</v>
      </c>
      <c r="F158" s="39">
        <v>540.37</v>
      </c>
    </row>
    <row r="159" spans="2:6" ht="15" customHeight="1" outlineLevel="1" x14ac:dyDescent="0.25">
      <c r="B159" s="74"/>
      <c r="C159" s="2">
        <v>29</v>
      </c>
      <c r="D159" s="3"/>
      <c r="E159" s="66">
        <v>75.5</v>
      </c>
      <c r="F159" s="39">
        <v>540.37</v>
      </c>
    </row>
    <row r="160" spans="2:6" ht="15" customHeight="1" outlineLevel="1" x14ac:dyDescent="0.25">
      <c r="B160" s="74"/>
      <c r="C160" s="2">
        <v>29</v>
      </c>
      <c r="D160" s="3"/>
      <c r="E160" s="66">
        <v>56.5</v>
      </c>
      <c r="F160" s="39">
        <v>540.37</v>
      </c>
    </row>
    <row r="161" spans="2:6" ht="15" customHeight="1" outlineLevel="1" x14ac:dyDescent="0.25">
      <c r="B161" s="74"/>
      <c r="C161" s="2">
        <v>29</v>
      </c>
      <c r="D161" s="3"/>
      <c r="E161" s="66">
        <v>57.5</v>
      </c>
      <c r="F161" s="39">
        <v>540.37</v>
      </c>
    </row>
    <row r="162" spans="2:6" ht="15" customHeight="1" outlineLevel="1" x14ac:dyDescent="0.25">
      <c r="B162" s="74"/>
      <c r="C162" s="2">
        <v>29</v>
      </c>
      <c r="D162" s="3"/>
      <c r="E162" s="66">
        <v>57.4</v>
      </c>
      <c r="F162" s="39">
        <v>540.37</v>
      </c>
    </row>
    <row r="163" spans="2:6" x14ac:dyDescent="0.25">
      <c r="B163" s="74">
        <v>30</v>
      </c>
      <c r="C163" s="2">
        <v>30</v>
      </c>
      <c r="D163" s="3">
        <f>SUM(E163:E169)</f>
        <v>456.70000000000005</v>
      </c>
      <c r="E163" s="66">
        <v>57.2</v>
      </c>
      <c r="F163" s="39">
        <v>540.37</v>
      </c>
    </row>
    <row r="164" spans="2:6" ht="15" customHeight="1" outlineLevel="1" x14ac:dyDescent="0.25">
      <c r="B164" s="74"/>
      <c r="C164" s="2">
        <v>30</v>
      </c>
      <c r="D164" s="3"/>
      <c r="E164" s="66">
        <v>57.7</v>
      </c>
      <c r="F164" s="39">
        <v>540.37</v>
      </c>
    </row>
    <row r="165" spans="2:6" ht="15" customHeight="1" outlineLevel="1" x14ac:dyDescent="0.25">
      <c r="B165" s="74"/>
      <c r="C165" s="2">
        <v>30</v>
      </c>
      <c r="D165" s="3"/>
      <c r="E165" s="66">
        <v>58.4</v>
      </c>
      <c r="F165" s="39">
        <v>540.37</v>
      </c>
    </row>
    <row r="166" spans="2:6" ht="15" customHeight="1" outlineLevel="1" x14ac:dyDescent="0.25">
      <c r="B166" s="74"/>
      <c r="C166" s="2">
        <v>30</v>
      </c>
      <c r="D166" s="3"/>
      <c r="E166" s="66">
        <v>57.6</v>
      </c>
      <c r="F166" s="39">
        <v>540.37</v>
      </c>
    </row>
    <row r="167" spans="2:6" ht="15" customHeight="1" outlineLevel="1" x14ac:dyDescent="0.25">
      <c r="B167" s="74"/>
      <c r="C167" s="2">
        <v>30</v>
      </c>
      <c r="D167" s="3"/>
      <c r="E167" s="66">
        <v>75.400000000000006</v>
      </c>
      <c r="F167" s="39">
        <v>540.37</v>
      </c>
    </row>
    <row r="168" spans="2:6" ht="15" customHeight="1" outlineLevel="1" x14ac:dyDescent="0.25">
      <c r="B168" s="74"/>
      <c r="C168" s="2">
        <v>30</v>
      </c>
      <c r="D168" s="3"/>
      <c r="E168" s="66">
        <v>74.8</v>
      </c>
      <c r="F168" s="39">
        <v>540.37</v>
      </c>
    </row>
    <row r="169" spans="2:6" ht="15" customHeight="1" outlineLevel="1" x14ac:dyDescent="0.25">
      <c r="B169" s="74"/>
      <c r="C169" s="2">
        <v>30</v>
      </c>
      <c r="D169" s="3"/>
      <c r="E169" s="66">
        <v>75.599999999999994</v>
      </c>
      <c r="F169" s="39">
        <v>540.37</v>
      </c>
    </row>
    <row r="170" spans="2:6" x14ac:dyDescent="0.25">
      <c r="B170" s="74">
        <v>31</v>
      </c>
      <c r="C170" s="8" t="s">
        <v>38</v>
      </c>
      <c r="D170" s="3">
        <f>SUM(E170:E174)</f>
        <v>150.6</v>
      </c>
      <c r="E170" s="67">
        <v>20.5</v>
      </c>
      <c r="F170" s="39">
        <v>540.37</v>
      </c>
    </row>
    <row r="171" spans="2:6" outlineLevel="1" x14ac:dyDescent="0.25">
      <c r="B171" s="74"/>
      <c r="C171" s="8" t="s">
        <v>24</v>
      </c>
      <c r="D171" s="3"/>
      <c r="E171" s="67">
        <v>23.2</v>
      </c>
      <c r="F171" s="39">
        <v>540.37</v>
      </c>
    </row>
    <row r="172" spans="2:6" outlineLevel="1" x14ac:dyDescent="0.25">
      <c r="B172" s="74"/>
      <c r="C172" s="8" t="s">
        <v>24</v>
      </c>
      <c r="D172" s="3"/>
      <c r="E172" s="67">
        <v>41.8</v>
      </c>
      <c r="F172" s="39">
        <v>540.37</v>
      </c>
    </row>
    <row r="173" spans="2:6" outlineLevel="1" x14ac:dyDescent="0.25">
      <c r="B173" s="74"/>
      <c r="C173" s="8" t="s">
        <v>24</v>
      </c>
      <c r="D173" s="3"/>
      <c r="E173" s="67">
        <v>41.4</v>
      </c>
      <c r="F173" s="39">
        <v>540.37</v>
      </c>
    </row>
    <row r="174" spans="2:6" outlineLevel="1" x14ac:dyDescent="0.25">
      <c r="B174" s="74"/>
      <c r="C174" s="8" t="s">
        <v>24</v>
      </c>
      <c r="D174" s="3"/>
      <c r="E174" s="67">
        <v>23.7</v>
      </c>
      <c r="F174" s="39">
        <v>540.37</v>
      </c>
    </row>
    <row r="175" spans="2:6" x14ac:dyDescent="0.25">
      <c r="B175" s="74">
        <v>32</v>
      </c>
      <c r="C175" s="8" t="s">
        <v>39</v>
      </c>
      <c r="D175" s="3">
        <f>SUM(E175:E182)</f>
        <v>299.5</v>
      </c>
      <c r="E175" s="67">
        <v>47.3</v>
      </c>
      <c r="F175" s="39">
        <v>540.37</v>
      </c>
    </row>
    <row r="176" spans="2:6" outlineLevel="1" x14ac:dyDescent="0.25">
      <c r="B176" s="74"/>
      <c r="C176" s="8" t="s">
        <v>25</v>
      </c>
      <c r="D176" s="3"/>
      <c r="E176" s="67">
        <v>27.5</v>
      </c>
      <c r="F176" s="39">
        <v>540.37</v>
      </c>
    </row>
    <row r="177" spans="2:6" outlineLevel="1" x14ac:dyDescent="0.25">
      <c r="B177" s="74"/>
      <c r="C177" s="8" t="s">
        <v>25</v>
      </c>
      <c r="D177" s="3"/>
      <c r="E177" s="67">
        <v>45.9</v>
      </c>
      <c r="F177" s="39">
        <v>540.37</v>
      </c>
    </row>
    <row r="178" spans="2:6" outlineLevel="1" x14ac:dyDescent="0.25">
      <c r="B178" s="74"/>
      <c r="C178" s="8" t="s">
        <v>25</v>
      </c>
      <c r="D178" s="3"/>
      <c r="E178" s="67">
        <v>27.6</v>
      </c>
      <c r="F178" s="39">
        <v>540.37</v>
      </c>
    </row>
    <row r="179" spans="2:6" outlineLevel="1" x14ac:dyDescent="0.25">
      <c r="B179" s="74"/>
      <c r="C179" s="8" t="s">
        <v>25</v>
      </c>
      <c r="D179" s="3"/>
      <c r="E179" s="67">
        <v>22.1</v>
      </c>
      <c r="F179" s="39">
        <v>540.37</v>
      </c>
    </row>
    <row r="180" spans="2:6" outlineLevel="1" x14ac:dyDescent="0.25">
      <c r="B180" s="74"/>
      <c r="C180" s="8" t="s">
        <v>25</v>
      </c>
      <c r="D180" s="3"/>
      <c r="E180" s="67">
        <v>33.799999999999997</v>
      </c>
      <c r="F180" s="39">
        <v>540.37</v>
      </c>
    </row>
    <row r="181" spans="2:6" outlineLevel="1" x14ac:dyDescent="0.25">
      <c r="B181" s="74"/>
      <c r="C181" s="8" t="s">
        <v>25</v>
      </c>
      <c r="D181" s="3"/>
      <c r="E181" s="67">
        <v>47.5</v>
      </c>
      <c r="F181" s="39">
        <v>540.37</v>
      </c>
    </row>
    <row r="182" spans="2:6" outlineLevel="1" x14ac:dyDescent="0.25">
      <c r="B182" s="74"/>
      <c r="C182" s="8" t="s">
        <v>25</v>
      </c>
      <c r="D182" s="3"/>
      <c r="E182" s="67">
        <v>47.8</v>
      </c>
      <c r="F182" s="39">
        <v>540.37</v>
      </c>
    </row>
    <row r="183" spans="2:6" x14ac:dyDescent="0.25">
      <c r="B183" s="74">
        <v>33</v>
      </c>
      <c r="C183" s="8" t="s">
        <v>26</v>
      </c>
      <c r="D183" s="3">
        <f>SUM(E183:E193)</f>
        <v>356.09999999999997</v>
      </c>
      <c r="E183" s="67">
        <v>29.5</v>
      </c>
      <c r="F183" s="39">
        <v>540.37</v>
      </c>
    </row>
    <row r="184" spans="2:6" outlineLevel="1" x14ac:dyDescent="0.25">
      <c r="B184" s="74"/>
      <c r="C184" s="8" t="s">
        <v>26</v>
      </c>
      <c r="D184" s="3"/>
      <c r="E184" s="67">
        <v>37.799999999999997</v>
      </c>
      <c r="F184" s="39">
        <v>540.37</v>
      </c>
    </row>
    <row r="185" spans="2:6" outlineLevel="1" x14ac:dyDescent="0.25">
      <c r="B185" s="74"/>
      <c r="C185" s="8" t="s">
        <v>26</v>
      </c>
      <c r="D185" s="3"/>
      <c r="E185" s="67">
        <v>41</v>
      </c>
      <c r="F185" s="39">
        <v>540.37</v>
      </c>
    </row>
    <row r="186" spans="2:6" outlineLevel="1" x14ac:dyDescent="0.25">
      <c r="B186" s="74"/>
      <c r="C186" s="8" t="s">
        <v>26</v>
      </c>
      <c r="D186" s="3"/>
      <c r="E186" s="67">
        <v>22</v>
      </c>
      <c r="F186" s="39">
        <v>540.37</v>
      </c>
    </row>
    <row r="187" spans="2:6" outlineLevel="1" x14ac:dyDescent="0.25">
      <c r="B187" s="74"/>
      <c r="C187" s="8" t="s">
        <v>26</v>
      </c>
      <c r="D187" s="3"/>
      <c r="E187" s="67">
        <v>20.5</v>
      </c>
      <c r="F187" s="39">
        <v>540.37</v>
      </c>
    </row>
    <row r="188" spans="2:6" outlineLevel="1" x14ac:dyDescent="0.25">
      <c r="B188" s="74"/>
      <c r="C188" s="8" t="s">
        <v>26</v>
      </c>
      <c r="D188" s="3"/>
      <c r="E188" s="67">
        <v>33.799999999999997</v>
      </c>
      <c r="F188" s="39">
        <v>540.37</v>
      </c>
    </row>
    <row r="189" spans="2:6" outlineLevel="1" x14ac:dyDescent="0.25">
      <c r="B189" s="74"/>
      <c r="C189" s="8" t="s">
        <v>26</v>
      </c>
      <c r="D189" s="3"/>
      <c r="E189" s="67">
        <v>31.7</v>
      </c>
      <c r="F189" s="39">
        <v>540.37</v>
      </c>
    </row>
    <row r="190" spans="2:6" outlineLevel="1" x14ac:dyDescent="0.25">
      <c r="B190" s="74"/>
      <c r="C190" s="8" t="s">
        <v>26</v>
      </c>
      <c r="D190" s="3"/>
      <c r="E190" s="67">
        <v>32.700000000000003</v>
      </c>
      <c r="F190" s="39">
        <v>540.37</v>
      </c>
    </row>
    <row r="191" spans="2:6" outlineLevel="1" x14ac:dyDescent="0.25">
      <c r="B191" s="74"/>
      <c r="C191" s="8" t="s">
        <v>26</v>
      </c>
      <c r="D191" s="3"/>
      <c r="E191" s="67">
        <v>32.700000000000003</v>
      </c>
      <c r="F191" s="39">
        <v>540.37</v>
      </c>
    </row>
    <row r="192" spans="2:6" outlineLevel="1" x14ac:dyDescent="0.25">
      <c r="B192" s="74"/>
      <c r="C192" s="8" t="s">
        <v>26</v>
      </c>
      <c r="D192" s="3"/>
      <c r="E192" s="67">
        <v>38.4</v>
      </c>
      <c r="F192" s="39">
        <v>540.37</v>
      </c>
    </row>
    <row r="193" spans="2:6" outlineLevel="1" x14ac:dyDescent="0.25">
      <c r="B193" s="74"/>
      <c r="C193" s="8" t="s">
        <v>26</v>
      </c>
      <c r="D193" s="3"/>
      <c r="E193" s="67">
        <v>36</v>
      </c>
      <c r="F193" s="39">
        <v>540.37</v>
      </c>
    </row>
    <row r="194" spans="2:6" x14ac:dyDescent="0.25">
      <c r="B194" s="74">
        <v>34</v>
      </c>
      <c r="C194" s="8" t="s">
        <v>40</v>
      </c>
      <c r="D194" s="3">
        <f>SUM(E194:E199)</f>
        <v>394.09999999999997</v>
      </c>
      <c r="E194" s="67">
        <v>66.400000000000006</v>
      </c>
      <c r="F194" s="39">
        <v>540.37</v>
      </c>
    </row>
    <row r="195" spans="2:6" outlineLevel="1" x14ac:dyDescent="0.25">
      <c r="B195" s="74"/>
      <c r="C195" s="8" t="s">
        <v>27</v>
      </c>
      <c r="D195" s="3"/>
      <c r="E195" s="67">
        <v>66.3</v>
      </c>
      <c r="F195" s="39">
        <v>540.37</v>
      </c>
    </row>
    <row r="196" spans="2:6" outlineLevel="1" x14ac:dyDescent="0.25">
      <c r="B196" s="74"/>
      <c r="C196" s="8" t="s">
        <v>27</v>
      </c>
      <c r="D196" s="3"/>
      <c r="E196" s="67">
        <v>66.3</v>
      </c>
      <c r="F196" s="39">
        <v>540.37</v>
      </c>
    </row>
    <row r="197" spans="2:6" outlineLevel="1" x14ac:dyDescent="0.25">
      <c r="B197" s="74"/>
      <c r="C197" s="8" t="s">
        <v>27</v>
      </c>
      <c r="D197" s="3"/>
      <c r="E197" s="67">
        <v>65</v>
      </c>
      <c r="F197" s="39">
        <v>540.37</v>
      </c>
    </row>
    <row r="198" spans="2:6" outlineLevel="1" x14ac:dyDescent="0.25">
      <c r="B198" s="74"/>
      <c r="C198" s="8" t="s">
        <v>27</v>
      </c>
      <c r="D198" s="3"/>
      <c r="E198" s="67">
        <v>64.900000000000006</v>
      </c>
      <c r="F198" s="39">
        <v>540.37</v>
      </c>
    </row>
    <row r="199" spans="2:6" outlineLevel="1" x14ac:dyDescent="0.25">
      <c r="B199" s="74"/>
      <c r="C199" s="8" t="s">
        <v>27</v>
      </c>
      <c r="D199" s="3"/>
      <c r="E199" s="67">
        <v>65.2</v>
      </c>
      <c r="F199" s="39">
        <v>540.37</v>
      </c>
    </row>
    <row r="200" spans="2:6" x14ac:dyDescent="0.25">
      <c r="B200" s="74">
        <v>35</v>
      </c>
      <c r="C200" s="8" t="s">
        <v>41</v>
      </c>
      <c r="D200" s="3">
        <f>SUM(E200:E209)</f>
        <v>706.59999999999991</v>
      </c>
      <c r="E200" s="67">
        <v>55.5</v>
      </c>
      <c r="F200" s="39">
        <v>540.37</v>
      </c>
    </row>
    <row r="201" spans="2:6" s="11" customFormat="1" outlineLevel="1" x14ac:dyDescent="0.25">
      <c r="B201" s="74"/>
      <c r="C201" s="8" t="s">
        <v>28</v>
      </c>
      <c r="D201" s="3"/>
      <c r="E201" s="67">
        <v>75.099999999999994</v>
      </c>
      <c r="F201" s="39">
        <v>540.37</v>
      </c>
    </row>
    <row r="202" spans="2:6" s="11" customFormat="1" outlineLevel="1" x14ac:dyDescent="0.25">
      <c r="B202" s="74"/>
      <c r="C202" s="8" t="s">
        <v>28</v>
      </c>
      <c r="D202" s="3"/>
      <c r="E202" s="67">
        <v>70</v>
      </c>
      <c r="F202" s="39">
        <v>540.37</v>
      </c>
    </row>
    <row r="203" spans="2:6" s="11" customFormat="1" outlineLevel="1" x14ac:dyDescent="0.25">
      <c r="B203" s="74"/>
      <c r="C203" s="8" t="s">
        <v>28</v>
      </c>
      <c r="D203" s="3"/>
      <c r="E203" s="67">
        <v>72</v>
      </c>
      <c r="F203" s="39">
        <v>540.37</v>
      </c>
    </row>
    <row r="204" spans="2:6" s="11" customFormat="1" outlineLevel="1" x14ac:dyDescent="0.25">
      <c r="B204" s="74"/>
      <c r="C204" s="8" t="s">
        <v>28</v>
      </c>
      <c r="D204" s="3"/>
      <c r="E204" s="67">
        <v>66.7</v>
      </c>
      <c r="F204" s="39">
        <v>540.37</v>
      </c>
    </row>
    <row r="205" spans="2:6" s="11" customFormat="1" outlineLevel="1" x14ac:dyDescent="0.25">
      <c r="B205" s="74"/>
      <c r="C205" s="8" t="s">
        <v>28</v>
      </c>
      <c r="D205" s="3"/>
      <c r="E205" s="67">
        <v>65.7</v>
      </c>
      <c r="F205" s="39">
        <v>540.37</v>
      </c>
    </row>
    <row r="206" spans="2:6" s="11" customFormat="1" outlineLevel="1" x14ac:dyDescent="0.25">
      <c r="B206" s="74"/>
      <c r="C206" s="8" t="s">
        <v>28</v>
      </c>
      <c r="D206" s="3"/>
      <c r="E206" s="67">
        <v>66.7</v>
      </c>
      <c r="F206" s="39">
        <v>540.37</v>
      </c>
    </row>
    <row r="207" spans="2:6" s="11" customFormat="1" outlineLevel="1" x14ac:dyDescent="0.25">
      <c r="B207" s="74"/>
      <c r="C207" s="8" t="s">
        <v>28</v>
      </c>
      <c r="D207" s="3"/>
      <c r="E207" s="67">
        <v>65.2</v>
      </c>
      <c r="F207" s="39">
        <v>540.37</v>
      </c>
    </row>
    <row r="208" spans="2:6" s="11" customFormat="1" outlineLevel="1" x14ac:dyDescent="0.25">
      <c r="B208" s="74"/>
      <c r="C208" s="8" t="s">
        <v>28</v>
      </c>
      <c r="D208" s="3"/>
      <c r="E208" s="67">
        <v>84.8</v>
      </c>
      <c r="F208" s="39">
        <v>540.37</v>
      </c>
    </row>
    <row r="209" spans="2:6" s="11" customFormat="1" outlineLevel="1" x14ac:dyDescent="0.25">
      <c r="B209" s="74"/>
      <c r="C209" s="8" t="s">
        <v>28</v>
      </c>
      <c r="D209" s="3"/>
      <c r="E209" s="67">
        <v>84.9</v>
      </c>
      <c r="F209" s="39">
        <v>540.37</v>
      </c>
    </row>
    <row r="210" spans="2:6" x14ac:dyDescent="0.25">
      <c r="B210" s="74">
        <v>36</v>
      </c>
      <c r="C210" s="8" t="s">
        <v>29</v>
      </c>
      <c r="D210" s="3">
        <f>SUM(E210:E219)</f>
        <v>649.19999999999993</v>
      </c>
      <c r="E210" s="67">
        <v>66.099999999999994</v>
      </c>
      <c r="F210" s="39">
        <v>540.37</v>
      </c>
    </row>
    <row r="211" spans="2:6" outlineLevel="1" x14ac:dyDescent="0.25">
      <c r="B211" s="74"/>
      <c r="C211" s="8" t="s">
        <v>29</v>
      </c>
      <c r="D211" s="3"/>
      <c r="E211" s="67">
        <v>66.3</v>
      </c>
      <c r="F211" s="39">
        <v>540.37</v>
      </c>
    </row>
    <row r="212" spans="2:6" outlineLevel="1" x14ac:dyDescent="0.25">
      <c r="B212" s="74"/>
      <c r="C212" s="8" t="s">
        <v>29</v>
      </c>
      <c r="D212" s="3"/>
      <c r="E212" s="67">
        <v>64.7</v>
      </c>
      <c r="F212" s="39">
        <v>540.37</v>
      </c>
    </row>
    <row r="213" spans="2:6" outlineLevel="1" x14ac:dyDescent="0.25">
      <c r="B213" s="74"/>
      <c r="C213" s="8" t="s">
        <v>29</v>
      </c>
      <c r="D213" s="3"/>
      <c r="E213" s="67">
        <v>64.400000000000006</v>
      </c>
      <c r="F213" s="39">
        <v>540.37</v>
      </c>
    </row>
    <row r="214" spans="2:6" outlineLevel="1" x14ac:dyDescent="0.25">
      <c r="B214" s="74"/>
      <c r="C214" s="8" t="s">
        <v>29</v>
      </c>
      <c r="D214" s="3"/>
      <c r="E214" s="67">
        <v>64.400000000000006</v>
      </c>
      <c r="F214" s="39">
        <v>540.37</v>
      </c>
    </row>
    <row r="215" spans="2:6" outlineLevel="1" x14ac:dyDescent="0.25">
      <c r="B215" s="74"/>
      <c r="C215" s="8" t="s">
        <v>29</v>
      </c>
      <c r="D215" s="3"/>
      <c r="E215" s="67">
        <v>64.7</v>
      </c>
      <c r="F215" s="39">
        <v>540.37</v>
      </c>
    </row>
    <row r="216" spans="2:6" outlineLevel="1" x14ac:dyDescent="0.25">
      <c r="B216" s="74"/>
      <c r="C216" s="8" t="s">
        <v>29</v>
      </c>
      <c r="D216" s="3"/>
      <c r="E216" s="67">
        <v>64.8</v>
      </c>
      <c r="F216" s="39">
        <v>540.37</v>
      </c>
    </row>
    <row r="217" spans="2:6" outlineLevel="1" x14ac:dyDescent="0.25">
      <c r="B217" s="74"/>
      <c r="C217" s="8" t="s">
        <v>29</v>
      </c>
      <c r="D217" s="3"/>
      <c r="E217" s="67">
        <v>64.8</v>
      </c>
      <c r="F217" s="39">
        <v>540.37</v>
      </c>
    </row>
    <row r="218" spans="2:6" outlineLevel="1" x14ac:dyDescent="0.25">
      <c r="B218" s="74"/>
      <c r="C218" s="8" t="s">
        <v>29</v>
      </c>
      <c r="D218" s="3"/>
      <c r="E218" s="67">
        <v>64.8</v>
      </c>
      <c r="F218" s="39">
        <v>540.37</v>
      </c>
    </row>
    <row r="219" spans="2:6" outlineLevel="1" x14ac:dyDescent="0.25">
      <c r="B219" s="74"/>
      <c r="C219" s="8" t="s">
        <v>29</v>
      </c>
      <c r="D219" s="3"/>
      <c r="E219" s="67">
        <v>64.2</v>
      </c>
      <c r="F219" s="39">
        <v>540.37</v>
      </c>
    </row>
    <row r="220" spans="2:6" x14ac:dyDescent="0.25">
      <c r="B220" s="74">
        <v>37</v>
      </c>
      <c r="C220" s="8" t="s">
        <v>42</v>
      </c>
      <c r="D220" s="3">
        <f>SUM(E220:E226)</f>
        <v>458.90000000000003</v>
      </c>
      <c r="E220" s="67">
        <v>65.5</v>
      </c>
      <c r="F220" s="39">
        <v>540.37</v>
      </c>
    </row>
    <row r="221" spans="2:6" outlineLevel="1" x14ac:dyDescent="0.25">
      <c r="B221" s="74"/>
      <c r="C221" s="8" t="s">
        <v>30</v>
      </c>
      <c r="D221" s="3"/>
      <c r="E221" s="67">
        <v>65.5</v>
      </c>
      <c r="F221" s="39">
        <v>540.37</v>
      </c>
    </row>
    <row r="222" spans="2:6" outlineLevel="1" x14ac:dyDescent="0.25">
      <c r="B222" s="74"/>
      <c r="C222" s="8" t="s">
        <v>30</v>
      </c>
      <c r="D222" s="3"/>
      <c r="E222" s="67">
        <v>64</v>
      </c>
      <c r="F222" s="39">
        <v>540.37</v>
      </c>
    </row>
    <row r="223" spans="2:6" outlineLevel="1" x14ac:dyDescent="0.25">
      <c r="B223" s="74"/>
      <c r="C223" s="8" t="s">
        <v>30</v>
      </c>
      <c r="D223" s="3"/>
      <c r="E223" s="67">
        <v>66.2</v>
      </c>
      <c r="F223" s="39">
        <v>540.37</v>
      </c>
    </row>
    <row r="224" spans="2:6" outlineLevel="1" x14ac:dyDescent="0.25">
      <c r="B224" s="74"/>
      <c r="C224" s="8" t="s">
        <v>30</v>
      </c>
      <c r="D224" s="3"/>
      <c r="E224" s="67">
        <v>65.900000000000006</v>
      </c>
      <c r="F224" s="39">
        <v>540.37</v>
      </c>
    </row>
    <row r="225" spans="2:6" outlineLevel="1" x14ac:dyDescent="0.25">
      <c r="B225" s="74"/>
      <c r="C225" s="8" t="s">
        <v>30</v>
      </c>
      <c r="D225" s="3"/>
      <c r="E225" s="67">
        <v>66</v>
      </c>
      <c r="F225" s="39">
        <v>540.37</v>
      </c>
    </row>
    <row r="226" spans="2:6" outlineLevel="1" x14ac:dyDescent="0.25">
      <c r="B226" s="74"/>
      <c r="C226" s="8" t="s">
        <v>30</v>
      </c>
      <c r="D226" s="3"/>
      <c r="E226" s="67">
        <v>65.8</v>
      </c>
      <c r="F226" s="39">
        <v>540.37</v>
      </c>
    </row>
    <row r="227" spans="2:6" x14ac:dyDescent="0.25">
      <c r="B227" s="74">
        <v>38</v>
      </c>
      <c r="C227" s="8" t="s">
        <v>43</v>
      </c>
      <c r="D227" s="3">
        <f>SUM(E227:E230)</f>
        <v>458.9</v>
      </c>
      <c r="E227" s="67">
        <v>112.8</v>
      </c>
      <c r="F227" s="39">
        <v>540.37</v>
      </c>
    </row>
    <row r="228" spans="2:6" outlineLevel="1" x14ac:dyDescent="0.25">
      <c r="B228" s="74"/>
      <c r="C228" s="8" t="s">
        <v>31</v>
      </c>
      <c r="D228" s="3"/>
      <c r="E228" s="67">
        <v>104.7</v>
      </c>
      <c r="F228" s="39">
        <v>540.37</v>
      </c>
    </row>
    <row r="229" spans="2:6" outlineLevel="1" x14ac:dyDescent="0.25">
      <c r="B229" s="74"/>
      <c r="C229" s="8" t="s">
        <v>31</v>
      </c>
      <c r="D229" s="3"/>
      <c r="E229" s="67">
        <v>114</v>
      </c>
      <c r="F229" s="39">
        <v>540.37</v>
      </c>
    </row>
    <row r="230" spans="2:6" outlineLevel="1" x14ac:dyDescent="0.25">
      <c r="B230" s="74"/>
      <c r="C230" s="8" t="s">
        <v>31</v>
      </c>
      <c r="D230" s="3"/>
      <c r="E230" s="67">
        <v>127.4</v>
      </c>
      <c r="F230" s="39">
        <v>540.37</v>
      </c>
    </row>
    <row r="231" spans="2:6" x14ac:dyDescent="0.25">
      <c r="B231" s="74">
        <v>39</v>
      </c>
      <c r="C231" s="8" t="s">
        <v>44</v>
      </c>
      <c r="D231" s="3">
        <f>SUM(E231:E236)</f>
        <v>666.90000000000009</v>
      </c>
      <c r="E231" s="67">
        <v>114.2</v>
      </c>
      <c r="F231" s="39">
        <v>540.37</v>
      </c>
    </row>
    <row r="232" spans="2:6" outlineLevel="1" x14ac:dyDescent="0.25">
      <c r="B232" s="74"/>
      <c r="C232" s="8" t="s">
        <v>33</v>
      </c>
      <c r="D232" s="3"/>
      <c r="E232" s="67">
        <v>106.6</v>
      </c>
      <c r="F232" s="39">
        <v>540.37</v>
      </c>
    </row>
    <row r="233" spans="2:6" outlineLevel="1" x14ac:dyDescent="0.25">
      <c r="B233" s="74"/>
      <c r="C233" s="8" t="s">
        <v>33</v>
      </c>
      <c r="D233" s="3"/>
      <c r="E233" s="67">
        <v>113.9</v>
      </c>
      <c r="F233" s="39">
        <v>540.37</v>
      </c>
    </row>
    <row r="234" spans="2:6" outlineLevel="1" x14ac:dyDescent="0.25">
      <c r="B234" s="74"/>
      <c r="C234" s="8" t="s">
        <v>33</v>
      </c>
      <c r="D234" s="3"/>
      <c r="E234" s="67">
        <v>110.5</v>
      </c>
      <c r="F234" s="39">
        <v>540.37</v>
      </c>
    </row>
    <row r="235" spans="2:6" outlineLevel="1" x14ac:dyDescent="0.25">
      <c r="B235" s="74"/>
      <c r="C235" s="8" t="s">
        <v>33</v>
      </c>
      <c r="D235" s="3"/>
      <c r="E235" s="67">
        <v>111.1</v>
      </c>
      <c r="F235" s="39">
        <v>540.37</v>
      </c>
    </row>
    <row r="236" spans="2:6" outlineLevel="1" x14ac:dyDescent="0.25">
      <c r="B236" s="74"/>
      <c r="C236" s="8" t="s">
        <v>33</v>
      </c>
      <c r="D236" s="3"/>
      <c r="E236" s="67">
        <v>110.6</v>
      </c>
      <c r="F236" s="39">
        <v>540.37</v>
      </c>
    </row>
    <row r="237" spans="2:6" x14ac:dyDescent="0.25">
      <c r="B237" s="74">
        <v>40</v>
      </c>
      <c r="C237" s="8" t="s">
        <v>45</v>
      </c>
      <c r="D237" s="3">
        <f>SUM(E237:E261)</f>
        <v>250</v>
      </c>
      <c r="E237" s="67">
        <v>8.6999999999999993</v>
      </c>
      <c r="F237" s="39">
        <v>540.37</v>
      </c>
    </row>
    <row r="238" spans="2:6" outlineLevel="1" x14ac:dyDescent="0.25">
      <c r="B238" s="74"/>
      <c r="C238" s="8" t="s">
        <v>34</v>
      </c>
      <c r="D238" s="3"/>
      <c r="E238" s="67">
        <v>12</v>
      </c>
      <c r="F238" s="39">
        <v>540.37</v>
      </c>
    </row>
    <row r="239" spans="2:6" outlineLevel="1" x14ac:dyDescent="0.25">
      <c r="B239" s="74"/>
      <c r="C239" s="8" t="s">
        <v>34</v>
      </c>
      <c r="D239" s="3"/>
      <c r="E239" s="67">
        <v>5</v>
      </c>
      <c r="F239" s="39">
        <v>540.37</v>
      </c>
    </row>
    <row r="240" spans="2:6" outlineLevel="1" x14ac:dyDescent="0.25">
      <c r="B240" s="74"/>
      <c r="C240" s="8" t="s">
        <v>34</v>
      </c>
      <c r="D240" s="3"/>
      <c r="E240" s="67">
        <v>7.3</v>
      </c>
      <c r="F240" s="39">
        <v>540.37</v>
      </c>
    </row>
    <row r="241" spans="2:6" outlineLevel="1" x14ac:dyDescent="0.25">
      <c r="B241" s="74"/>
      <c r="C241" s="8" t="s">
        <v>34</v>
      </c>
      <c r="D241" s="3"/>
      <c r="E241" s="67">
        <v>14.5</v>
      </c>
      <c r="F241" s="39">
        <v>540.37</v>
      </c>
    </row>
    <row r="242" spans="2:6" outlineLevel="1" x14ac:dyDescent="0.25">
      <c r="B242" s="74"/>
      <c r="C242" s="8" t="s">
        <v>34</v>
      </c>
      <c r="D242" s="3"/>
      <c r="E242" s="67">
        <v>5</v>
      </c>
      <c r="F242" s="39">
        <v>540.37</v>
      </c>
    </row>
    <row r="243" spans="2:6" outlineLevel="1" x14ac:dyDescent="0.25">
      <c r="B243" s="74"/>
      <c r="C243" s="8" t="s">
        <v>34</v>
      </c>
      <c r="D243" s="3"/>
      <c r="E243" s="67">
        <v>8.8000000000000007</v>
      </c>
      <c r="F243" s="39">
        <v>540.37</v>
      </c>
    </row>
    <row r="244" spans="2:6" outlineLevel="1" x14ac:dyDescent="0.25">
      <c r="B244" s="74"/>
      <c r="C244" s="8" t="s">
        <v>34</v>
      </c>
      <c r="D244" s="3"/>
      <c r="E244" s="67">
        <v>6.9</v>
      </c>
      <c r="F244" s="39">
        <v>540.37</v>
      </c>
    </row>
    <row r="245" spans="2:6" outlineLevel="1" x14ac:dyDescent="0.25">
      <c r="B245" s="74"/>
      <c r="C245" s="8" t="s">
        <v>34</v>
      </c>
      <c r="D245" s="3"/>
      <c r="E245" s="67">
        <v>8</v>
      </c>
      <c r="F245" s="39">
        <v>540.37</v>
      </c>
    </row>
    <row r="246" spans="2:6" outlineLevel="1" x14ac:dyDescent="0.25">
      <c r="B246" s="74"/>
      <c r="C246" s="8" t="s">
        <v>34</v>
      </c>
      <c r="D246" s="3"/>
      <c r="E246" s="67">
        <v>5.6</v>
      </c>
      <c r="F246" s="39">
        <v>540.37</v>
      </c>
    </row>
    <row r="247" spans="2:6" outlineLevel="1" x14ac:dyDescent="0.25">
      <c r="B247" s="74"/>
      <c r="C247" s="8" t="s">
        <v>34</v>
      </c>
      <c r="D247" s="3"/>
      <c r="E247" s="67">
        <v>7.9</v>
      </c>
      <c r="F247" s="39">
        <v>540.37</v>
      </c>
    </row>
    <row r="248" spans="2:6" outlineLevel="1" x14ac:dyDescent="0.25">
      <c r="B248" s="74"/>
      <c r="C248" s="8" t="s">
        <v>34</v>
      </c>
      <c r="D248" s="3"/>
      <c r="E248" s="67">
        <v>12.6</v>
      </c>
      <c r="F248" s="39">
        <v>540.37</v>
      </c>
    </row>
    <row r="249" spans="2:6" outlineLevel="1" x14ac:dyDescent="0.25">
      <c r="B249" s="74"/>
      <c r="C249" s="8" t="s">
        <v>34</v>
      </c>
      <c r="D249" s="3"/>
      <c r="E249" s="67">
        <v>8.1999999999999993</v>
      </c>
      <c r="F249" s="39">
        <v>540.37</v>
      </c>
    </row>
    <row r="250" spans="2:6" outlineLevel="1" x14ac:dyDescent="0.25">
      <c r="B250" s="74"/>
      <c r="C250" s="8" t="s">
        <v>34</v>
      </c>
      <c r="D250" s="3"/>
      <c r="E250" s="67">
        <v>11.8</v>
      </c>
      <c r="F250" s="39">
        <v>540.37</v>
      </c>
    </row>
    <row r="251" spans="2:6" outlineLevel="1" x14ac:dyDescent="0.25">
      <c r="B251" s="74"/>
      <c r="C251" s="8" t="s">
        <v>34</v>
      </c>
      <c r="D251" s="3"/>
      <c r="E251" s="67">
        <v>7.4</v>
      </c>
      <c r="F251" s="39">
        <v>540.37</v>
      </c>
    </row>
    <row r="252" spans="2:6" outlineLevel="1" x14ac:dyDescent="0.25">
      <c r="B252" s="74"/>
      <c r="C252" s="8" t="s">
        <v>34</v>
      </c>
      <c r="D252" s="3"/>
      <c r="E252" s="67">
        <v>9</v>
      </c>
      <c r="F252" s="39">
        <v>540.37</v>
      </c>
    </row>
    <row r="253" spans="2:6" outlineLevel="1" x14ac:dyDescent="0.25">
      <c r="B253" s="74"/>
      <c r="C253" s="8" t="s">
        <v>34</v>
      </c>
      <c r="D253" s="3"/>
      <c r="E253" s="67">
        <v>14.8</v>
      </c>
      <c r="F253" s="39">
        <v>540.37</v>
      </c>
    </row>
    <row r="254" spans="2:6" outlineLevel="1" x14ac:dyDescent="0.25">
      <c r="B254" s="74"/>
      <c r="C254" s="8" t="s">
        <v>34</v>
      </c>
      <c r="D254" s="3"/>
      <c r="E254" s="67">
        <v>8.8000000000000007</v>
      </c>
      <c r="F254" s="39">
        <v>540.37</v>
      </c>
    </row>
    <row r="255" spans="2:6" outlineLevel="1" x14ac:dyDescent="0.25">
      <c r="B255" s="74"/>
      <c r="C255" s="8" t="s">
        <v>34</v>
      </c>
      <c r="D255" s="3"/>
      <c r="E255" s="67">
        <v>13.6</v>
      </c>
      <c r="F255" s="39">
        <v>540.37</v>
      </c>
    </row>
    <row r="256" spans="2:6" outlineLevel="1" x14ac:dyDescent="0.25">
      <c r="B256" s="74"/>
      <c r="C256" s="8" t="s">
        <v>34</v>
      </c>
      <c r="D256" s="3"/>
      <c r="E256" s="67">
        <v>9.6999999999999993</v>
      </c>
      <c r="F256" s="39">
        <v>540.37</v>
      </c>
    </row>
    <row r="257" spans="2:6" outlineLevel="1" x14ac:dyDescent="0.25">
      <c r="B257" s="74"/>
      <c r="C257" s="8" t="s">
        <v>34</v>
      </c>
      <c r="D257" s="3"/>
      <c r="E257" s="67">
        <v>18.100000000000001</v>
      </c>
      <c r="F257" s="39">
        <v>540.37</v>
      </c>
    </row>
    <row r="258" spans="2:6" outlineLevel="1" x14ac:dyDescent="0.25">
      <c r="B258" s="74"/>
      <c r="C258" s="8" t="s">
        <v>34</v>
      </c>
      <c r="D258" s="3"/>
      <c r="E258" s="67">
        <v>18</v>
      </c>
      <c r="F258" s="39">
        <v>540.37</v>
      </c>
    </row>
    <row r="259" spans="2:6" outlineLevel="1" x14ac:dyDescent="0.25">
      <c r="B259" s="74"/>
      <c r="C259" s="8" t="s">
        <v>34</v>
      </c>
      <c r="D259" s="3"/>
      <c r="E259" s="67">
        <v>6.3</v>
      </c>
      <c r="F259" s="39">
        <v>540.37</v>
      </c>
    </row>
    <row r="260" spans="2:6" outlineLevel="1" x14ac:dyDescent="0.25">
      <c r="B260" s="74"/>
      <c r="C260" s="8" t="s">
        <v>34</v>
      </c>
      <c r="D260" s="3"/>
      <c r="E260" s="67">
        <v>13.3</v>
      </c>
      <c r="F260" s="39">
        <v>540.37</v>
      </c>
    </row>
    <row r="261" spans="2:6" outlineLevel="1" x14ac:dyDescent="0.25">
      <c r="B261" s="74"/>
      <c r="C261" s="8" t="s">
        <v>34</v>
      </c>
      <c r="D261" s="3"/>
      <c r="E261" s="67">
        <v>8.6999999999999993</v>
      </c>
      <c r="F261" s="39">
        <v>540.37</v>
      </c>
    </row>
    <row r="262" spans="2:6" x14ac:dyDescent="0.25">
      <c r="B262" s="74">
        <v>41</v>
      </c>
      <c r="C262" s="8" t="s">
        <v>35</v>
      </c>
      <c r="D262" s="3">
        <f>SUM(E262:E271)</f>
        <v>415</v>
      </c>
      <c r="E262" s="67">
        <v>27.9</v>
      </c>
      <c r="F262" s="39">
        <v>540.37</v>
      </c>
    </row>
    <row r="263" spans="2:6" outlineLevel="1" x14ac:dyDescent="0.25">
      <c r="B263" s="74"/>
      <c r="C263" s="8" t="s">
        <v>35</v>
      </c>
      <c r="D263" s="3"/>
      <c r="E263" s="67">
        <v>45</v>
      </c>
      <c r="F263" s="39">
        <v>540.37</v>
      </c>
    </row>
    <row r="264" spans="2:6" outlineLevel="1" x14ac:dyDescent="0.25">
      <c r="B264" s="74"/>
      <c r="C264" s="8" t="s">
        <v>35</v>
      </c>
      <c r="D264" s="3"/>
      <c r="E264" s="67">
        <v>47.5</v>
      </c>
      <c r="F264" s="39">
        <v>540.37</v>
      </c>
    </row>
    <row r="265" spans="2:6" outlineLevel="1" x14ac:dyDescent="0.25">
      <c r="B265" s="74"/>
      <c r="C265" s="8" t="s">
        <v>35</v>
      </c>
      <c r="D265" s="3"/>
      <c r="E265" s="67">
        <v>33.9</v>
      </c>
      <c r="F265" s="39">
        <v>540.37</v>
      </c>
    </row>
    <row r="266" spans="2:6" outlineLevel="1" x14ac:dyDescent="0.25">
      <c r="B266" s="74"/>
      <c r="C266" s="8" t="s">
        <v>35</v>
      </c>
      <c r="D266" s="3"/>
      <c r="E266" s="67">
        <v>43.2</v>
      </c>
      <c r="F266" s="39">
        <v>540.37</v>
      </c>
    </row>
    <row r="267" spans="2:6" outlineLevel="1" x14ac:dyDescent="0.25">
      <c r="B267" s="74"/>
      <c r="C267" s="8" t="s">
        <v>35</v>
      </c>
      <c r="D267" s="3"/>
      <c r="E267" s="67">
        <v>42.9</v>
      </c>
      <c r="F267" s="39">
        <v>540.37</v>
      </c>
    </row>
    <row r="268" spans="2:6" outlineLevel="1" x14ac:dyDescent="0.25">
      <c r="B268" s="74"/>
      <c r="C268" s="8" t="s">
        <v>35</v>
      </c>
      <c r="D268" s="3"/>
      <c r="E268" s="67">
        <v>43</v>
      </c>
      <c r="F268" s="39">
        <v>540.37</v>
      </c>
    </row>
    <row r="269" spans="2:6" outlineLevel="1" x14ac:dyDescent="0.25">
      <c r="B269" s="74"/>
      <c r="C269" s="8" t="s">
        <v>35</v>
      </c>
      <c r="D269" s="3"/>
      <c r="E269" s="67">
        <v>43.8</v>
      </c>
      <c r="F269" s="39">
        <v>540.37</v>
      </c>
    </row>
    <row r="270" spans="2:6" outlineLevel="1" x14ac:dyDescent="0.25">
      <c r="B270" s="74"/>
      <c r="C270" s="8" t="s">
        <v>35</v>
      </c>
      <c r="D270" s="3"/>
      <c r="E270" s="67">
        <v>43.8</v>
      </c>
      <c r="F270" s="39">
        <v>540.37</v>
      </c>
    </row>
    <row r="271" spans="2:6" outlineLevel="1" x14ac:dyDescent="0.25">
      <c r="B271" s="74"/>
      <c r="C271" s="8" t="s">
        <v>35</v>
      </c>
      <c r="D271" s="3"/>
      <c r="E271" s="67">
        <v>44</v>
      </c>
      <c r="F271" s="39">
        <v>540.37</v>
      </c>
    </row>
    <row r="272" spans="2:6" x14ac:dyDescent="0.25">
      <c r="B272" s="74">
        <v>42</v>
      </c>
      <c r="C272" s="8" t="s">
        <v>36</v>
      </c>
      <c r="D272" s="3">
        <f>SUM(E272:E279)</f>
        <v>703.6</v>
      </c>
      <c r="E272" s="67">
        <v>86.1</v>
      </c>
      <c r="F272" s="39">
        <v>540.37</v>
      </c>
    </row>
    <row r="273" spans="2:6" outlineLevel="1" x14ac:dyDescent="0.25">
      <c r="B273" s="74"/>
      <c r="C273" s="8" t="s">
        <v>36</v>
      </c>
      <c r="D273" s="3"/>
      <c r="E273" s="67">
        <v>87.8</v>
      </c>
      <c r="F273" s="39">
        <v>540.37</v>
      </c>
    </row>
    <row r="274" spans="2:6" outlineLevel="1" x14ac:dyDescent="0.25">
      <c r="B274" s="74"/>
      <c r="C274" s="8" t="s">
        <v>36</v>
      </c>
      <c r="D274" s="3"/>
      <c r="E274" s="67">
        <v>88.2</v>
      </c>
      <c r="F274" s="39">
        <v>540.37</v>
      </c>
    </row>
    <row r="275" spans="2:6" outlineLevel="1" x14ac:dyDescent="0.25">
      <c r="B275" s="74"/>
      <c r="C275" s="8" t="s">
        <v>36</v>
      </c>
      <c r="D275" s="3"/>
      <c r="E275" s="67">
        <v>89.2</v>
      </c>
      <c r="F275" s="39">
        <v>540.37</v>
      </c>
    </row>
    <row r="276" spans="2:6" outlineLevel="1" x14ac:dyDescent="0.25">
      <c r="B276" s="74"/>
      <c r="C276" s="8" t="s">
        <v>36</v>
      </c>
      <c r="D276" s="3"/>
      <c r="E276" s="67">
        <v>88.4</v>
      </c>
      <c r="F276" s="39">
        <v>540.37</v>
      </c>
    </row>
    <row r="277" spans="2:6" outlineLevel="1" x14ac:dyDescent="0.25">
      <c r="B277" s="74"/>
      <c r="C277" s="8" t="s">
        <v>36</v>
      </c>
      <c r="D277" s="3"/>
      <c r="E277" s="67">
        <v>88.2</v>
      </c>
      <c r="F277" s="39">
        <v>540.37</v>
      </c>
    </row>
    <row r="278" spans="2:6" outlineLevel="1" x14ac:dyDescent="0.25">
      <c r="B278" s="74"/>
      <c r="C278" s="8" t="s">
        <v>36</v>
      </c>
      <c r="D278" s="3"/>
      <c r="E278" s="67">
        <v>88.2</v>
      </c>
      <c r="F278" s="39">
        <v>540.37</v>
      </c>
    </row>
    <row r="279" spans="2:6" outlineLevel="1" x14ac:dyDescent="0.25">
      <c r="B279" s="74"/>
      <c r="C279" s="8" t="s">
        <v>36</v>
      </c>
      <c r="D279" s="3"/>
      <c r="E279" s="67">
        <v>87.5</v>
      </c>
      <c r="F279" s="39">
        <v>540.37</v>
      </c>
    </row>
    <row r="280" spans="2:6" x14ac:dyDescent="0.25">
      <c r="B280" s="74">
        <v>43</v>
      </c>
      <c r="C280" s="8" t="s">
        <v>46</v>
      </c>
      <c r="D280" s="3">
        <f>SUM(E280:E285)</f>
        <v>692.3</v>
      </c>
      <c r="E280" s="67">
        <v>114.4</v>
      </c>
      <c r="F280" s="39">
        <v>540.37</v>
      </c>
    </row>
    <row r="281" spans="2:6" outlineLevel="1" x14ac:dyDescent="0.25">
      <c r="B281" s="74"/>
      <c r="C281" s="8" t="s">
        <v>32</v>
      </c>
      <c r="D281" s="3"/>
      <c r="E281" s="67">
        <v>106</v>
      </c>
      <c r="F281" s="39">
        <v>540.37</v>
      </c>
    </row>
    <row r="282" spans="2:6" outlineLevel="1" x14ac:dyDescent="0.25">
      <c r="B282" s="74"/>
      <c r="C282" s="8" t="s">
        <v>32</v>
      </c>
      <c r="D282" s="3"/>
      <c r="E282" s="67">
        <v>119.4</v>
      </c>
      <c r="F282" s="39">
        <v>540.37</v>
      </c>
    </row>
    <row r="283" spans="2:6" outlineLevel="1" x14ac:dyDescent="0.25">
      <c r="B283" s="74"/>
      <c r="C283" s="8" t="s">
        <v>32</v>
      </c>
      <c r="D283" s="3"/>
      <c r="E283" s="67">
        <v>119</v>
      </c>
      <c r="F283" s="39">
        <v>540.37</v>
      </c>
    </row>
    <row r="284" spans="2:6" outlineLevel="1" x14ac:dyDescent="0.25">
      <c r="B284" s="74"/>
      <c r="C284" s="8" t="s">
        <v>32</v>
      </c>
      <c r="D284" s="3"/>
      <c r="E284" s="67">
        <v>120</v>
      </c>
      <c r="F284" s="39">
        <v>540.37</v>
      </c>
    </row>
    <row r="285" spans="2:6" outlineLevel="1" x14ac:dyDescent="0.25">
      <c r="B285" s="74"/>
      <c r="C285" s="8" t="s">
        <v>32</v>
      </c>
      <c r="D285" s="3"/>
      <c r="E285" s="67">
        <v>113.5</v>
      </c>
      <c r="F285" s="39">
        <v>540.37</v>
      </c>
    </row>
    <row r="286" spans="2:6" x14ac:dyDescent="0.25">
      <c r="B286" s="74">
        <v>44</v>
      </c>
      <c r="C286" s="8" t="s">
        <v>37</v>
      </c>
      <c r="D286" s="3">
        <f>SUM(E286:E287)</f>
        <v>226.4</v>
      </c>
      <c r="E286" s="67">
        <v>113.4</v>
      </c>
      <c r="F286" s="39">
        <v>540.37</v>
      </c>
    </row>
    <row r="287" spans="2:6" outlineLevel="1" x14ac:dyDescent="0.25">
      <c r="B287" s="74"/>
      <c r="C287" s="8" t="s">
        <v>37</v>
      </c>
      <c r="D287" s="3"/>
      <c r="E287" s="67">
        <v>113</v>
      </c>
      <c r="F287" s="39">
        <v>540.37</v>
      </c>
    </row>
    <row r="288" spans="2:6" x14ac:dyDescent="0.25">
      <c r="B288" s="74">
        <v>45</v>
      </c>
      <c r="C288" s="8" t="s">
        <v>47</v>
      </c>
      <c r="D288" s="3">
        <f>SUM(E288:E297)</f>
        <v>649.19999999999993</v>
      </c>
      <c r="E288" s="67">
        <v>66.099999999999994</v>
      </c>
      <c r="F288" s="39">
        <v>540.37</v>
      </c>
    </row>
    <row r="289" spans="2:6" outlineLevel="1" x14ac:dyDescent="0.25">
      <c r="B289" s="74"/>
      <c r="C289" s="8" t="s">
        <v>29</v>
      </c>
      <c r="E289" s="67">
        <v>66.3</v>
      </c>
      <c r="F289" s="39">
        <v>540.37</v>
      </c>
    </row>
    <row r="290" spans="2:6" outlineLevel="1" x14ac:dyDescent="0.25">
      <c r="B290" s="74"/>
      <c r="C290" s="8" t="s">
        <v>29</v>
      </c>
      <c r="E290" s="67">
        <v>64.7</v>
      </c>
      <c r="F290" s="39">
        <v>540.37</v>
      </c>
    </row>
    <row r="291" spans="2:6" outlineLevel="1" x14ac:dyDescent="0.25">
      <c r="B291" s="74"/>
      <c r="C291" s="8" t="s">
        <v>29</v>
      </c>
      <c r="E291" s="67">
        <v>64.400000000000006</v>
      </c>
      <c r="F291" s="39">
        <v>540.37</v>
      </c>
    </row>
    <row r="292" spans="2:6" outlineLevel="1" x14ac:dyDescent="0.25">
      <c r="B292" s="74"/>
      <c r="C292" s="8" t="s">
        <v>29</v>
      </c>
      <c r="E292" s="67">
        <v>64.400000000000006</v>
      </c>
      <c r="F292" s="39">
        <v>540.37</v>
      </c>
    </row>
    <row r="293" spans="2:6" outlineLevel="1" x14ac:dyDescent="0.25">
      <c r="B293" s="74"/>
      <c r="C293" s="8" t="s">
        <v>29</v>
      </c>
      <c r="E293" s="67">
        <v>64.7</v>
      </c>
      <c r="F293" s="39">
        <v>540.37</v>
      </c>
    </row>
    <row r="294" spans="2:6" outlineLevel="1" x14ac:dyDescent="0.25">
      <c r="B294" s="74"/>
      <c r="C294" s="8" t="s">
        <v>29</v>
      </c>
      <c r="E294" s="67">
        <v>64.8</v>
      </c>
      <c r="F294" s="39">
        <v>540.37</v>
      </c>
    </row>
    <row r="295" spans="2:6" outlineLevel="1" x14ac:dyDescent="0.25">
      <c r="B295" s="74"/>
      <c r="C295" s="8" t="s">
        <v>29</v>
      </c>
      <c r="E295" s="67">
        <v>64.8</v>
      </c>
      <c r="F295" s="39">
        <v>540.37</v>
      </c>
    </row>
    <row r="296" spans="2:6" outlineLevel="1" x14ac:dyDescent="0.25">
      <c r="B296" s="74"/>
      <c r="C296" s="8" t="s">
        <v>29</v>
      </c>
      <c r="E296" s="67">
        <v>64.8</v>
      </c>
      <c r="F296" s="39">
        <v>540.37</v>
      </c>
    </row>
    <row r="297" spans="2:6" outlineLevel="1" x14ac:dyDescent="0.25">
      <c r="B297" s="74"/>
      <c r="C297" s="8" t="s">
        <v>29</v>
      </c>
      <c r="E297" s="67">
        <v>64.2</v>
      </c>
      <c r="F297" s="39">
        <v>540.37</v>
      </c>
    </row>
    <row r="298" spans="2:6" x14ac:dyDescent="0.25">
      <c r="B298" s="81">
        <v>46</v>
      </c>
      <c r="C298" s="14" t="s">
        <v>60</v>
      </c>
      <c r="D298" s="17">
        <f>SUM(E298:E302)</f>
        <v>574.30000000000007</v>
      </c>
      <c r="E298" s="68">
        <v>113.6</v>
      </c>
      <c r="F298" s="39">
        <v>540.37</v>
      </c>
    </row>
    <row r="299" spans="2:6" outlineLevel="1" x14ac:dyDescent="0.25">
      <c r="B299" s="81"/>
      <c r="C299" s="14" t="s">
        <v>60</v>
      </c>
      <c r="D299" s="17"/>
      <c r="E299" s="68">
        <v>116</v>
      </c>
      <c r="F299" s="39">
        <v>540.37</v>
      </c>
    </row>
    <row r="300" spans="2:6" outlineLevel="1" x14ac:dyDescent="0.25">
      <c r="B300" s="81"/>
      <c r="C300" s="14" t="s">
        <v>60</v>
      </c>
      <c r="D300" s="17"/>
      <c r="E300" s="68">
        <v>115.1</v>
      </c>
      <c r="F300" s="39">
        <v>540.37</v>
      </c>
    </row>
    <row r="301" spans="2:6" outlineLevel="1" x14ac:dyDescent="0.25">
      <c r="B301" s="81"/>
      <c r="C301" s="14" t="s">
        <v>60</v>
      </c>
      <c r="D301" s="17"/>
      <c r="E301" s="68">
        <v>114.9</v>
      </c>
      <c r="F301" s="39">
        <v>540.37</v>
      </c>
    </row>
    <row r="302" spans="2:6" outlineLevel="1" x14ac:dyDescent="0.25">
      <c r="B302" s="81"/>
      <c r="C302" s="14" t="s">
        <v>60</v>
      </c>
      <c r="D302" s="17"/>
      <c r="E302" s="68">
        <v>114.7</v>
      </c>
      <c r="F302" s="39">
        <v>540.37</v>
      </c>
    </row>
    <row r="303" spans="2:6" x14ac:dyDescent="0.25">
      <c r="B303" s="81">
        <v>47</v>
      </c>
      <c r="C303" s="14" t="s">
        <v>48</v>
      </c>
      <c r="D303" s="17">
        <f>SUM(E303:E308)</f>
        <v>677.90000000000009</v>
      </c>
      <c r="E303" s="68">
        <v>112.9</v>
      </c>
      <c r="F303" s="39">
        <v>540.37</v>
      </c>
    </row>
    <row r="304" spans="2:6" outlineLevel="1" x14ac:dyDescent="0.25">
      <c r="B304" s="81"/>
      <c r="C304" s="14" t="s">
        <v>48</v>
      </c>
      <c r="D304" s="15"/>
      <c r="E304" s="68">
        <v>112.2</v>
      </c>
      <c r="F304" s="39">
        <v>540.37</v>
      </c>
    </row>
    <row r="305" spans="2:6" outlineLevel="1" x14ac:dyDescent="0.25">
      <c r="B305" s="81"/>
      <c r="C305" s="14" t="s">
        <v>48</v>
      </c>
      <c r="D305" s="15"/>
      <c r="E305" s="68">
        <v>113</v>
      </c>
      <c r="F305" s="39">
        <v>540.37</v>
      </c>
    </row>
    <row r="306" spans="2:6" outlineLevel="1" x14ac:dyDescent="0.25">
      <c r="B306" s="81"/>
      <c r="C306" s="14" t="s">
        <v>48</v>
      </c>
      <c r="D306" s="15"/>
      <c r="E306" s="68">
        <v>111.8</v>
      </c>
      <c r="F306" s="39">
        <v>540.37</v>
      </c>
    </row>
    <row r="307" spans="2:6" outlineLevel="1" x14ac:dyDescent="0.25">
      <c r="B307" s="81"/>
      <c r="C307" s="14" t="s">
        <v>48</v>
      </c>
      <c r="D307" s="15"/>
      <c r="E307" s="68">
        <v>111.8</v>
      </c>
      <c r="F307" s="39">
        <v>540.37</v>
      </c>
    </row>
    <row r="308" spans="2:6" outlineLevel="1" x14ac:dyDescent="0.25">
      <c r="B308" s="81"/>
      <c r="C308" s="14" t="s">
        <v>48</v>
      </c>
      <c r="D308" s="15"/>
      <c r="E308" s="68">
        <v>116.2</v>
      </c>
      <c r="F308" s="39">
        <v>540.37</v>
      </c>
    </row>
    <row r="309" spans="2:6" x14ac:dyDescent="0.25">
      <c r="B309" s="81">
        <v>48</v>
      </c>
      <c r="C309" s="14" t="s">
        <v>49</v>
      </c>
      <c r="D309" s="15">
        <f>SUM(E309:E314)</f>
        <v>529.59999999999991</v>
      </c>
      <c r="E309" s="68">
        <v>99</v>
      </c>
      <c r="F309" s="39">
        <v>540.37</v>
      </c>
    </row>
    <row r="310" spans="2:6" outlineLevel="1" x14ac:dyDescent="0.25">
      <c r="B310" s="81"/>
      <c r="C310" s="14" t="s">
        <v>49</v>
      </c>
      <c r="D310" s="15"/>
      <c r="E310" s="68">
        <v>94.9</v>
      </c>
      <c r="F310" s="39">
        <v>540.37</v>
      </c>
    </row>
    <row r="311" spans="2:6" outlineLevel="1" x14ac:dyDescent="0.25">
      <c r="B311" s="81"/>
      <c r="C311" s="14" t="s">
        <v>49</v>
      </c>
      <c r="D311" s="15"/>
      <c r="E311" s="68">
        <v>96.5</v>
      </c>
      <c r="F311" s="39">
        <v>540.37</v>
      </c>
    </row>
    <row r="312" spans="2:6" outlineLevel="1" x14ac:dyDescent="0.25">
      <c r="B312" s="81"/>
      <c r="C312" s="14" t="s">
        <v>49</v>
      </c>
      <c r="D312" s="15"/>
      <c r="E312" s="68">
        <v>85.5</v>
      </c>
      <c r="F312" s="39">
        <v>540.37</v>
      </c>
    </row>
    <row r="313" spans="2:6" outlineLevel="1" x14ac:dyDescent="0.25">
      <c r="B313" s="81"/>
      <c r="C313" s="14" t="s">
        <v>49</v>
      </c>
      <c r="D313" s="15"/>
      <c r="E313" s="68">
        <v>95.4</v>
      </c>
      <c r="F313" s="39">
        <v>540.37</v>
      </c>
    </row>
    <row r="314" spans="2:6" outlineLevel="1" x14ac:dyDescent="0.25">
      <c r="B314" s="81"/>
      <c r="C314" s="14" t="s">
        <v>49</v>
      </c>
      <c r="D314" s="15"/>
      <c r="E314" s="68">
        <v>58.3</v>
      </c>
      <c r="F314" s="39">
        <v>540.37</v>
      </c>
    </row>
    <row r="315" spans="2:6" x14ac:dyDescent="0.25">
      <c r="B315" s="81">
        <v>49</v>
      </c>
      <c r="C315" s="14" t="s">
        <v>50</v>
      </c>
      <c r="D315" s="15">
        <f>SUM(E315:E326)</f>
        <v>451.29999999999995</v>
      </c>
      <c r="E315" s="68">
        <v>28.5</v>
      </c>
      <c r="F315" s="39">
        <v>540.37</v>
      </c>
    </row>
    <row r="316" spans="2:6" outlineLevel="1" x14ac:dyDescent="0.25">
      <c r="B316" s="81"/>
      <c r="C316" s="14" t="s">
        <v>50</v>
      </c>
      <c r="D316" s="15"/>
      <c r="E316" s="68">
        <v>45.7</v>
      </c>
      <c r="F316" s="39">
        <v>540.37</v>
      </c>
    </row>
    <row r="317" spans="2:6" outlineLevel="1" x14ac:dyDescent="0.25">
      <c r="B317" s="81"/>
      <c r="C317" s="14" t="s">
        <v>50</v>
      </c>
      <c r="D317" s="15"/>
      <c r="E317" s="68">
        <v>32.4</v>
      </c>
      <c r="F317" s="39">
        <v>540.37</v>
      </c>
    </row>
    <row r="318" spans="2:6" outlineLevel="1" x14ac:dyDescent="0.25">
      <c r="B318" s="81"/>
      <c r="C318" s="14" t="s">
        <v>50</v>
      </c>
      <c r="D318" s="15"/>
      <c r="E318" s="68">
        <v>49.8</v>
      </c>
      <c r="F318" s="39">
        <v>540.37</v>
      </c>
    </row>
    <row r="319" spans="2:6" outlineLevel="1" x14ac:dyDescent="0.25">
      <c r="B319" s="81"/>
      <c r="C319" s="14" t="s">
        <v>50</v>
      </c>
      <c r="D319" s="15"/>
      <c r="E319" s="68">
        <v>22.5</v>
      </c>
      <c r="F319" s="39">
        <v>540.37</v>
      </c>
    </row>
    <row r="320" spans="2:6" outlineLevel="1" x14ac:dyDescent="0.25">
      <c r="B320" s="81"/>
      <c r="C320" s="14" t="s">
        <v>50</v>
      </c>
      <c r="D320" s="15"/>
      <c r="E320" s="68">
        <v>41.8</v>
      </c>
      <c r="F320" s="39">
        <v>540.37</v>
      </c>
    </row>
    <row r="321" spans="2:6" outlineLevel="1" x14ac:dyDescent="0.25">
      <c r="B321" s="81"/>
      <c r="C321" s="14" t="s">
        <v>50</v>
      </c>
      <c r="D321" s="15"/>
      <c r="E321" s="68">
        <v>24.7</v>
      </c>
      <c r="F321" s="39">
        <v>540.37</v>
      </c>
    </row>
    <row r="322" spans="2:6" outlineLevel="1" x14ac:dyDescent="0.25">
      <c r="B322" s="81"/>
      <c r="C322" s="14" t="s">
        <v>50</v>
      </c>
      <c r="D322" s="15"/>
      <c r="E322" s="68">
        <v>41.9</v>
      </c>
      <c r="F322" s="39">
        <v>540.37</v>
      </c>
    </row>
    <row r="323" spans="2:6" outlineLevel="1" x14ac:dyDescent="0.25">
      <c r="B323" s="81"/>
      <c r="C323" s="14" t="s">
        <v>50</v>
      </c>
      <c r="D323" s="15"/>
      <c r="E323" s="68">
        <v>39.4</v>
      </c>
      <c r="F323" s="39">
        <v>540.37</v>
      </c>
    </row>
    <row r="324" spans="2:6" outlineLevel="1" x14ac:dyDescent="0.25">
      <c r="B324" s="81"/>
      <c r="C324" s="14" t="s">
        <v>50</v>
      </c>
      <c r="D324" s="15"/>
      <c r="E324" s="68">
        <v>46.8</v>
      </c>
      <c r="F324" s="39">
        <v>540.37</v>
      </c>
    </row>
    <row r="325" spans="2:6" outlineLevel="1" x14ac:dyDescent="0.25">
      <c r="B325" s="81"/>
      <c r="C325" s="14" t="s">
        <v>50</v>
      </c>
      <c r="D325" s="15"/>
      <c r="E325" s="68">
        <v>49.7</v>
      </c>
      <c r="F325" s="39">
        <v>540.37</v>
      </c>
    </row>
    <row r="326" spans="2:6" outlineLevel="1" x14ac:dyDescent="0.25">
      <c r="B326" s="81"/>
      <c r="C326" s="14" t="s">
        <v>50</v>
      </c>
      <c r="D326" s="15"/>
      <c r="E326" s="68">
        <v>28.1</v>
      </c>
      <c r="F326" s="39">
        <v>540.37</v>
      </c>
    </row>
    <row r="327" spans="2:6" x14ac:dyDescent="0.25">
      <c r="B327" s="81">
        <v>50</v>
      </c>
      <c r="C327" s="14" t="s">
        <v>51</v>
      </c>
      <c r="D327" s="15">
        <f>SUM(E327:E332)</f>
        <v>544.70000000000005</v>
      </c>
      <c r="E327" s="68">
        <v>90.4</v>
      </c>
      <c r="F327" s="39">
        <v>540.37</v>
      </c>
    </row>
    <row r="328" spans="2:6" outlineLevel="1" x14ac:dyDescent="0.25">
      <c r="B328" s="81"/>
      <c r="C328" s="14" t="s">
        <v>51</v>
      </c>
      <c r="D328" s="15"/>
      <c r="E328" s="68">
        <v>90.8</v>
      </c>
      <c r="F328" s="39">
        <v>540.37</v>
      </c>
    </row>
    <row r="329" spans="2:6" outlineLevel="1" x14ac:dyDescent="0.25">
      <c r="B329" s="81"/>
      <c r="C329" s="14" t="s">
        <v>51</v>
      </c>
      <c r="D329" s="15"/>
      <c r="E329" s="68">
        <v>90.9</v>
      </c>
      <c r="F329" s="39">
        <v>540.37</v>
      </c>
    </row>
    <row r="330" spans="2:6" outlineLevel="1" x14ac:dyDescent="0.25">
      <c r="B330" s="81"/>
      <c r="C330" s="14" t="s">
        <v>51</v>
      </c>
      <c r="D330" s="15"/>
      <c r="E330" s="68">
        <v>91</v>
      </c>
      <c r="F330" s="39">
        <v>540.37</v>
      </c>
    </row>
    <row r="331" spans="2:6" outlineLevel="1" x14ac:dyDescent="0.25">
      <c r="B331" s="81"/>
      <c r="C331" s="14" t="s">
        <v>51</v>
      </c>
      <c r="D331" s="15"/>
      <c r="E331" s="68">
        <v>90.6</v>
      </c>
      <c r="F331" s="39">
        <v>540.37</v>
      </c>
    </row>
    <row r="332" spans="2:6" outlineLevel="1" x14ac:dyDescent="0.25">
      <c r="B332" s="81"/>
      <c r="C332" s="14" t="s">
        <v>51</v>
      </c>
      <c r="D332" s="15"/>
      <c r="E332" s="68">
        <v>91</v>
      </c>
      <c r="F332" s="39">
        <v>540.37</v>
      </c>
    </row>
    <row r="333" spans="2:6" x14ac:dyDescent="0.25">
      <c r="B333" s="81">
        <v>51</v>
      </c>
      <c r="C333" s="14" t="s">
        <v>52</v>
      </c>
      <c r="D333" s="15">
        <f>SUM(E333:E335)</f>
        <v>465.1</v>
      </c>
      <c r="E333" s="68">
        <v>157.4</v>
      </c>
      <c r="F333" s="39">
        <v>540.37</v>
      </c>
    </row>
    <row r="334" spans="2:6" outlineLevel="1" x14ac:dyDescent="0.25">
      <c r="B334" s="81"/>
      <c r="C334" s="14" t="s">
        <v>52</v>
      </c>
      <c r="D334" s="15"/>
      <c r="E334" s="68">
        <v>151.69999999999999</v>
      </c>
      <c r="F334" s="39">
        <v>540.37</v>
      </c>
    </row>
    <row r="335" spans="2:6" outlineLevel="1" x14ac:dyDescent="0.25">
      <c r="B335" s="81"/>
      <c r="C335" s="14" t="s">
        <v>52</v>
      </c>
      <c r="D335" s="15"/>
      <c r="E335" s="68">
        <v>156</v>
      </c>
      <c r="F335" s="39">
        <v>540.37</v>
      </c>
    </row>
    <row r="336" spans="2:6" x14ac:dyDescent="0.25">
      <c r="B336" s="81">
        <v>52</v>
      </c>
      <c r="C336" s="14" t="s">
        <v>53</v>
      </c>
      <c r="D336" s="15">
        <f>SUM(E336:E338)</f>
        <v>421.9</v>
      </c>
      <c r="E336" s="68">
        <v>157.5</v>
      </c>
      <c r="F336" s="39">
        <v>540.37</v>
      </c>
    </row>
    <row r="337" spans="2:6" outlineLevel="1" x14ac:dyDescent="0.25">
      <c r="B337" s="81"/>
      <c r="C337" s="14" t="s">
        <v>53</v>
      </c>
      <c r="D337" s="15"/>
      <c r="E337" s="68">
        <v>157.69999999999999</v>
      </c>
      <c r="F337" s="39">
        <v>540.37</v>
      </c>
    </row>
    <row r="338" spans="2:6" outlineLevel="1" x14ac:dyDescent="0.25">
      <c r="B338" s="81"/>
      <c r="C338" s="14" t="s">
        <v>53</v>
      </c>
      <c r="D338" s="15"/>
      <c r="E338" s="68">
        <v>106.7</v>
      </c>
      <c r="F338" s="39">
        <v>540.37</v>
      </c>
    </row>
    <row r="339" spans="2:6" x14ac:dyDescent="0.25">
      <c r="B339" s="81">
        <v>53</v>
      </c>
      <c r="C339" s="14" t="s">
        <v>54</v>
      </c>
      <c r="D339" s="15">
        <f>SUM(E339:E342)</f>
        <v>509.1</v>
      </c>
      <c r="E339" s="68">
        <v>127.1</v>
      </c>
      <c r="F339" s="39">
        <v>540.37</v>
      </c>
    </row>
    <row r="340" spans="2:6" outlineLevel="1" x14ac:dyDescent="0.25">
      <c r="B340" s="81"/>
      <c r="C340" s="14" t="s">
        <v>54</v>
      </c>
      <c r="D340" s="15"/>
      <c r="E340" s="68">
        <v>127.4</v>
      </c>
      <c r="F340" s="39">
        <v>540.37</v>
      </c>
    </row>
    <row r="341" spans="2:6" outlineLevel="1" x14ac:dyDescent="0.25">
      <c r="B341" s="81"/>
      <c r="C341" s="14" t="s">
        <v>54</v>
      </c>
      <c r="D341" s="15"/>
      <c r="E341" s="68">
        <v>127.6</v>
      </c>
      <c r="F341" s="39">
        <v>540.37</v>
      </c>
    </row>
    <row r="342" spans="2:6" outlineLevel="1" x14ac:dyDescent="0.25">
      <c r="B342" s="81"/>
      <c r="C342" s="14" t="s">
        <v>54</v>
      </c>
      <c r="D342" s="15"/>
      <c r="E342" s="68">
        <v>127</v>
      </c>
      <c r="F342" s="39">
        <v>540.37</v>
      </c>
    </row>
    <row r="343" spans="2:6" x14ac:dyDescent="0.25">
      <c r="B343" s="81">
        <v>54</v>
      </c>
      <c r="C343" s="14" t="s">
        <v>55</v>
      </c>
      <c r="D343" s="15">
        <f>SUM(E343:E350)</f>
        <v>662.4</v>
      </c>
      <c r="E343" s="68">
        <v>61.7</v>
      </c>
      <c r="F343" s="39">
        <v>540.37</v>
      </c>
    </row>
    <row r="344" spans="2:6" outlineLevel="1" x14ac:dyDescent="0.25">
      <c r="B344" s="81"/>
      <c r="C344" s="14" t="s">
        <v>55</v>
      </c>
      <c r="D344" s="15"/>
      <c r="E344" s="68">
        <v>86.3</v>
      </c>
      <c r="F344" s="39">
        <v>540.37</v>
      </c>
    </row>
    <row r="345" spans="2:6" outlineLevel="1" x14ac:dyDescent="0.25">
      <c r="B345" s="81"/>
      <c r="C345" s="14" t="s">
        <v>55</v>
      </c>
      <c r="D345" s="15"/>
      <c r="E345" s="68">
        <v>86.6</v>
      </c>
      <c r="F345" s="39">
        <v>540.37</v>
      </c>
    </row>
    <row r="346" spans="2:6" outlineLevel="1" x14ac:dyDescent="0.25">
      <c r="B346" s="81"/>
      <c r="C346" s="14" t="s">
        <v>55</v>
      </c>
      <c r="D346" s="15"/>
      <c r="E346" s="68">
        <v>86.7</v>
      </c>
      <c r="F346" s="39">
        <v>540.37</v>
      </c>
    </row>
    <row r="347" spans="2:6" outlineLevel="1" x14ac:dyDescent="0.25">
      <c r="B347" s="81"/>
      <c r="C347" s="14" t="s">
        <v>55</v>
      </c>
      <c r="D347" s="15"/>
      <c r="E347" s="68">
        <v>85.2</v>
      </c>
      <c r="F347" s="39">
        <v>540.37</v>
      </c>
    </row>
    <row r="348" spans="2:6" outlineLevel="1" x14ac:dyDescent="0.25">
      <c r="B348" s="81"/>
      <c r="C348" s="14" t="s">
        <v>55</v>
      </c>
      <c r="D348" s="15"/>
      <c r="E348" s="68">
        <v>84.9</v>
      </c>
      <c r="F348" s="39">
        <v>540.37</v>
      </c>
    </row>
    <row r="349" spans="2:6" outlineLevel="1" x14ac:dyDescent="0.25">
      <c r="B349" s="81"/>
      <c r="C349" s="14" t="s">
        <v>55</v>
      </c>
      <c r="D349" s="15"/>
      <c r="E349" s="68">
        <v>85.3</v>
      </c>
      <c r="F349" s="39">
        <v>540.37</v>
      </c>
    </row>
    <row r="350" spans="2:6" outlineLevel="1" x14ac:dyDescent="0.25">
      <c r="B350" s="81"/>
      <c r="C350" s="14" t="s">
        <v>55</v>
      </c>
      <c r="D350" s="15"/>
      <c r="E350" s="68">
        <v>85.7</v>
      </c>
      <c r="F350" s="39">
        <v>540.37</v>
      </c>
    </row>
    <row r="351" spans="2:6" outlineLevel="1" x14ac:dyDescent="0.25">
      <c r="B351" s="82"/>
      <c r="C351" s="14" t="s">
        <v>56</v>
      </c>
      <c r="D351" s="15"/>
      <c r="E351" s="68">
        <v>11.8</v>
      </c>
      <c r="F351" s="39">
        <v>540.37</v>
      </c>
    </row>
    <row r="352" spans="2:6" outlineLevel="1" x14ac:dyDescent="0.25">
      <c r="B352" s="82"/>
      <c r="C352" s="14" t="s">
        <v>56</v>
      </c>
      <c r="D352" s="15"/>
      <c r="E352" s="68">
        <v>16.3</v>
      </c>
      <c r="F352" s="39">
        <v>540.37</v>
      </c>
    </row>
    <row r="353" spans="2:6" outlineLevel="1" x14ac:dyDescent="0.25">
      <c r="B353" s="82"/>
      <c r="C353" s="14" t="s">
        <v>56</v>
      </c>
      <c r="D353" s="15"/>
      <c r="E353" s="68">
        <v>16.399999999999999</v>
      </c>
      <c r="F353" s="39">
        <v>540.37</v>
      </c>
    </row>
    <row r="354" spans="2:6" outlineLevel="1" x14ac:dyDescent="0.25">
      <c r="B354" s="82"/>
      <c r="C354" s="14" t="s">
        <v>56</v>
      </c>
      <c r="D354" s="15"/>
      <c r="E354" s="68">
        <v>16.3</v>
      </c>
      <c r="F354" s="39">
        <v>540.37</v>
      </c>
    </row>
    <row r="355" spans="2:6" outlineLevel="1" x14ac:dyDescent="0.25">
      <c r="B355" s="82"/>
      <c r="C355" s="14" t="s">
        <v>56</v>
      </c>
      <c r="D355" s="15"/>
      <c r="E355" s="68">
        <v>16.2</v>
      </c>
      <c r="F355" s="39">
        <v>540.37</v>
      </c>
    </row>
    <row r="356" spans="2:6" outlineLevel="1" x14ac:dyDescent="0.25">
      <c r="B356" s="82"/>
      <c r="C356" s="14" t="s">
        <v>56</v>
      </c>
      <c r="D356" s="15"/>
      <c r="E356" s="68">
        <v>9.4</v>
      </c>
      <c r="F356" s="39">
        <v>540.37</v>
      </c>
    </row>
    <row r="357" spans="2:6" outlineLevel="1" x14ac:dyDescent="0.25">
      <c r="B357" s="82"/>
      <c r="C357" s="14" t="s">
        <v>56</v>
      </c>
      <c r="D357" s="15"/>
      <c r="E357" s="68">
        <v>11.8</v>
      </c>
      <c r="F357" s="39">
        <v>540.37</v>
      </c>
    </row>
    <row r="358" spans="2:6" outlineLevel="1" x14ac:dyDescent="0.25">
      <c r="B358" s="82"/>
      <c r="C358" s="14" t="s">
        <v>56</v>
      </c>
      <c r="D358" s="15"/>
      <c r="E358" s="68">
        <v>15.2</v>
      </c>
      <c r="F358" s="39">
        <v>540.37</v>
      </c>
    </row>
    <row r="359" spans="2:6" outlineLevel="1" x14ac:dyDescent="0.25">
      <c r="B359" s="82"/>
      <c r="C359" s="14" t="s">
        <v>56</v>
      </c>
      <c r="D359" s="15"/>
      <c r="E359" s="68">
        <v>15.7</v>
      </c>
      <c r="F359" s="39">
        <v>540.37</v>
      </c>
    </row>
    <row r="360" spans="2:6" outlineLevel="1" x14ac:dyDescent="0.25">
      <c r="B360" s="82"/>
      <c r="C360" s="14" t="s">
        <v>56</v>
      </c>
      <c r="D360" s="15"/>
      <c r="E360" s="68">
        <v>15.7</v>
      </c>
      <c r="F360" s="39">
        <v>540.37</v>
      </c>
    </row>
    <row r="361" spans="2:6" outlineLevel="1" x14ac:dyDescent="0.25">
      <c r="B361" s="82"/>
      <c r="C361" s="14" t="s">
        <v>56</v>
      </c>
      <c r="D361" s="15"/>
      <c r="E361" s="68">
        <v>13.7</v>
      </c>
      <c r="F361" s="39">
        <v>540.37</v>
      </c>
    </row>
    <row r="362" spans="2:6" outlineLevel="1" x14ac:dyDescent="0.25">
      <c r="B362" s="82"/>
      <c r="C362" s="14" t="s">
        <v>56</v>
      </c>
      <c r="D362" s="15"/>
      <c r="E362" s="68">
        <v>16.100000000000001</v>
      </c>
      <c r="F362" s="39">
        <v>540.37</v>
      </c>
    </row>
    <row r="363" spans="2:6" outlineLevel="1" x14ac:dyDescent="0.25">
      <c r="B363" s="82"/>
      <c r="C363" s="14" t="s">
        <v>56</v>
      </c>
      <c r="D363" s="15"/>
      <c r="E363" s="68">
        <v>11.4</v>
      </c>
      <c r="F363" s="39">
        <v>540.37</v>
      </c>
    </row>
    <row r="364" spans="2:6" outlineLevel="1" x14ac:dyDescent="0.25">
      <c r="B364" s="82"/>
      <c r="C364" s="14" t="s">
        <v>56</v>
      </c>
      <c r="D364" s="15"/>
      <c r="E364" s="68">
        <v>10.4</v>
      </c>
      <c r="F364" s="39">
        <v>540.37</v>
      </c>
    </row>
    <row r="365" spans="2:6" outlineLevel="1" x14ac:dyDescent="0.25">
      <c r="B365" s="82"/>
      <c r="C365" s="14" t="s">
        <v>56</v>
      </c>
      <c r="D365" s="15"/>
      <c r="E365" s="68">
        <v>10.3</v>
      </c>
      <c r="F365" s="39">
        <v>540.37</v>
      </c>
    </row>
    <row r="366" spans="2:6" outlineLevel="1" x14ac:dyDescent="0.25">
      <c r="B366" s="82"/>
      <c r="C366" s="14" t="s">
        <v>56</v>
      </c>
      <c r="D366" s="15"/>
      <c r="E366" s="68">
        <v>11.6</v>
      </c>
      <c r="F366" s="39">
        <v>540.37</v>
      </c>
    </row>
    <row r="367" spans="2:6" outlineLevel="1" x14ac:dyDescent="0.25">
      <c r="B367" s="82"/>
      <c r="C367" s="14" t="s">
        <v>56</v>
      </c>
      <c r="D367" s="15"/>
      <c r="E367" s="68">
        <v>10.1</v>
      </c>
      <c r="F367" s="39">
        <v>540.37</v>
      </c>
    </row>
    <row r="368" spans="2:6" outlineLevel="1" x14ac:dyDescent="0.25">
      <c r="B368" s="82"/>
      <c r="C368" s="14" t="s">
        <v>56</v>
      </c>
      <c r="D368" s="15"/>
      <c r="E368" s="68">
        <v>11.1</v>
      </c>
      <c r="F368" s="39">
        <v>540.37</v>
      </c>
    </row>
    <row r="369" spans="2:6" outlineLevel="1" x14ac:dyDescent="0.25">
      <c r="B369" s="82"/>
      <c r="C369" s="14" t="s">
        <v>56</v>
      </c>
      <c r="D369" s="15"/>
      <c r="E369" s="68">
        <v>11.5</v>
      </c>
      <c r="F369" s="39">
        <v>540.37</v>
      </c>
    </row>
    <row r="370" spans="2:6" outlineLevel="1" x14ac:dyDescent="0.25">
      <c r="B370" s="82"/>
      <c r="C370" s="14" t="s">
        <v>56</v>
      </c>
      <c r="D370" s="15"/>
      <c r="E370" s="68">
        <v>14.2</v>
      </c>
      <c r="F370" s="39">
        <v>540.37</v>
      </c>
    </row>
    <row r="371" spans="2:6" outlineLevel="1" x14ac:dyDescent="0.25">
      <c r="B371" s="82"/>
      <c r="C371" s="14" t="s">
        <v>56</v>
      </c>
      <c r="D371" s="15"/>
      <c r="E371" s="68">
        <v>15.1</v>
      </c>
      <c r="F371" s="39">
        <v>540.37</v>
      </c>
    </row>
    <row r="372" spans="2:6" outlineLevel="1" x14ac:dyDescent="0.25">
      <c r="B372" s="82"/>
      <c r="C372" s="14" t="s">
        <v>56</v>
      </c>
      <c r="D372" s="15"/>
      <c r="E372" s="68">
        <v>14.1</v>
      </c>
      <c r="F372" s="39">
        <v>540.37</v>
      </c>
    </row>
    <row r="373" spans="2:6" outlineLevel="1" x14ac:dyDescent="0.25">
      <c r="B373" s="82"/>
      <c r="C373" s="14" t="s">
        <v>56</v>
      </c>
      <c r="D373" s="15"/>
      <c r="E373" s="68">
        <v>11.2</v>
      </c>
      <c r="F373" s="39">
        <v>540.37</v>
      </c>
    </row>
    <row r="374" spans="2:6" outlineLevel="1" x14ac:dyDescent="0.25">
      <c r="B374" s="82"/>
      <c r="C374" s="14" t="s">
        <v>56</v>
      </c>
      <c r="D374" s="15"/>
      <c r="E374" s="68">
        <v>11.4</v>
      </c>
      <c r="F374" s="39">
        <v>540.37</v>
      </c>
    </row>
    <row r="375" spans="2:6" outlineLevel="1" x14ac:dyDescent="0.25">
      <c r="B375" s="82"/>
      <c r="C375" s="14" t="s">
        <v>56</v>
      </c>
      <c r="D375" s="15"/>
      <c r="E375" s="68">
        <v>15.6</v>
      </c>
      <c r="F375" s="39">
        <v>540.37</v>
      </c>
    </row>
    <row r="376" spans="2:6" outlineLevel="1" x14ac:dyDescent="0.25">
      <c r="B376" s="82"/>
      <c r="C376" s="14" t="s">
        <v>56</v>
      </c>
      <c r="D376" s="15"/>
      <c r="E376" s="68">
        <v>15.8</v>
      </c>
      <c r="F376" s="39">
        <v>540.37</v>
      </c>
    </row>
    <row r="377" spans="2:6" outlineLevel="1" x14ac:dyDescent="0.25">
      <c r="B377" s="82"/>
      <c r="C377" s="14" t="s">
        <v>56</v>
      </c>
      <c r="D377" s="15"/>
      <c r="E377" s="68">
        <v>16.100000000000001</v>
      </c>
      <c r="F377" s="39">
        <v>540.37</v>
      </c>
    </row>
    <row r="378" spans="2:6" outlineLevel="1" x14ac:dyDescent="0.25">
      <c r="B378" s="82"/>
      <c r="C378" s="14" t="s">
        <v>56</v>
      </c>
      <c r="D378" s="15"/>
      <c r="E378" s="68">
        <v>15.9</v>
      </c>
      <c r="F378" s="39">
        <v>540.37</v>
      </c>
    </row>
    <row r="379" spans="2:6" outlineLevel="1" x14ac:dyDescent="0.25">
      <c r="B379" s="83"/>
      <c r="C379" s="14" t="s">
        <v>56</v>
      </c>
      <c r="D379" s="15"/>
      <c r="E379" s="68">
        <v>11.3</v>
      </c>
      <c r="F379" s="39">
        <v>540.37</v>
      </c>
    </row>
    <row r="380" spans="2:6" x14ac:dyDescent="0.25">
      <c r="B380" s="81">
        <v>55</v>
      </c>
      <c r="C380" s="14" t="s">
        <v>57</v>
      </c>
      <c r="D380" s="15">
        <f>SUM(E380:E398)</f>
        <v>241.00000000000006</v>
      </c>
      <c r="E380" s="68">
        <v>10.199999999999999</v>
      </c>
      <c r="F380" s="39">
        <v>540.37</v>
      </c>
    </row>
    <row r="381" spans="2:6" outlineLevel="1" x14ac:dyDescent="0.25">
      <c r="B381" s="81"/>
      <c r="C381" s="14" t="s">
        <v>57</v>
      </c>
      <c r="D381" s="15"/>
      <c r="E381" s="68">
        <v>16.100000000000001</v>
      </c>
      <c r="F381" s="39">
        <v>540.37</v>
      </c>
    </row>
    <row r="382" spans="2:6" outlineLevel="1" x14ac:dyDescent="0.25">
      <c r="B382" s="81"/>
      <c r="C382" s="14" t="s">
        <v>57</v>
      </c>
      <c r="D382" s="15"/>
      <c r="E382" s="68">
        <v>11.7</v>
      </c>
      <c r="F382" s="39">
        <v>540.37</v>
      </c>
    </row>
    <row r="383" spans="2:6" outlineLevel="1" x14ac:dyDescent="0.25">
      <c r="B383" s="81"/>
      <c r="C383" s="14" t="s">
        <v>57</v>
      </c>
      <c r="D383" s="15"/>
      <c r="E383" s="68">
        <v>10.1</v>
      </c>
      <c r="F383" s="39">
        <v>540.37</v>
      </c>
    </row>
    <row r="384" spans="2:6" outlineLevel="1" x14ac:dyDescent="0.25">
      <c r="B384" s="81"/>
      <c r="C384" s="14" t="s">
        <v>57</v>
      </c>
      <c r="D384" s="15"/>
      <c r="E384" s="68">
        <v>15.4</v>
      </c>
      <c r="F384" s="39">
        <v>540.37</v>
      </c>
    </row>
    <row r="385" spans="2:6" outlineLevel="1" x14ac:dyDescent="0.25">
      <c r="B385" s="81"/>
      <c r="C385" s="14" t="s">
        <v>57</v>
      </c>
      <c r="D385" s="15"/>
      <c r="E385" s="68">
        <v>16.399999999999999</v>
      </c>
      <c r="F385" s="39">
        <v>540.37</v>
      </c>
    </row>
    <row r="386" spans="2:6" outlineLevel="1" x14ac:dyDescent="0.25">
      <c r="B386" s="81"/>
      <c r="C386" s="14" t="s">
        <v>57</v>
      </c>
      <c r="D386" s="15"/>
      <c r="E386" s="68">
        <v>6.5</v>
      </c>
      <c r="F386" s="39">
        <v>540.37</v>
      </c>
    </row>
    <row r="387" spans="2:6" outlineLevel="1" x14ac:dyDescent="0.25">
      <c r="B387" s="81"/>
      <c r="C387" s="14" t="s">
        <v>57</v>
      </c>
      <c r="D387" s="15"/>
      <c r="E387" s="68">
        <v>19.5</v>
      </c>
      <c r="F387" s="39">
        <v>540.37</v>
      </c>
    </row>
    <row r="388" spans="2:6" outlineLevel="1" x14ac:dyDescent="0.25">
      <c r="B388" s="81"/>
      <c r="C388" s="14" t="s">
        <v>57</v>
      </c>
      <c r="D388" s="15"/>
      <c r="E388" s="68">
        <v>18.2</v>
      </c>
      <c r="F388" s="39">
        <v>540.37</v>
      </c>
    </row>
    <row r="389" spans="2:6" outlineLevel="1" x14ac:dyDescent="0.25">
      <c r="B389" s="81"/>
      <c r="C389" s="14" t="s">
        <v>57</v>
      </c>
      <c r="D389" s="15"/>
      <c r="E389" s="68">
        <v>7.5</v>
      </c>
      <c r="F389" s="39">
        <v>540.37</v>
      </c>
    </row>
    <row r="390" spans="2:6" outlineLevel="1" x14ac:dyDescent="0.25">
      <c r="B390" s="81"/>
      <c r="C390" s="14" t="s">
        <v>57</v>
      </c>
      <c r="D390" s="15"/>
      <c r="E390" s="68">
        <v>5.3</v>
      </c>
      <c r="F390" s="39">
        <v>540.37</v>
      </c>
    </row>
    <row r="391" spans="2:6" outlineLevel="1" x14ac:dyDescent="0.25">
      <c r="B391" s="81"/>
      <c r="C391" s="14" t="s">
        <v>57</v>
      </c>
      <c r="D391" s="15"/>
      <c r="E391" s="68">
        <v>15.8</v>
      </c>
      <c r="F391" s="39">
        <v>540.37</v>
      </c>
    </row>
    <row r="392" spans="2:6" outlineLevel="1" x14ac:dyDescent="0.25">
      <c r="B392" s="81"/>
      <c r="C392" s="14" t="s">
        <v>57</v>
      </c>
      <c r="D392" s="15"/>
      <c r="E392" s="68">
        <v>10.9</v>
      </c>
      <c r="F392" s="39">
        <v>540.37</v>
      </c>
    </row>
    <row r="393" spans="2:6" outlineLevel="1" x14ac:dyDescent="0.25">
      <c r="B393" s="81"/>
      <c r="C393" s="14" t="s">
        <v>57</v>
      </c>
      <c r="D393" s="15"/>
      <c r="E393" s="68">
        <v>9</v>
      </c>
      <c r="F393" s="39">
        <v>540.37</v>
      </c>
    </row>
    <row r="394" spans="2:6" outlineLevel="1" x14ac:dyDescent="0.25">
      <c r="B394" s="81"/>
      <c r="C394" s="14" t="s">
        <v>57</v>
      </c>
      <c r="D394" s="15"/>
      <c r="E394" s="68">
        <v>6.6</v>
      </c>
      <c r="F394" s="39">
        <v>540.37</v>
      </c>
    </row>
    <row r="395" spans="2:6" outlineLevel="1" x14ac:dyDescent="0.25">
      <c r="B395" s="81"/>
      <c r="C395" s="14" t="s">
        <v>57</v>
      </c>
      <c r="D395" s="15"/>
      <c r="E395" s="68">
        <v>16.100000000000001</v>
      </c>
      <c r="F395" s="39">
        <v>540.37</v>
      </c>
    </row>
    <row r="396" spans="2:6" outlineLevel="1" x14ac:dyDescent="0.25">
      <c r="B396" s="81"/>
      <c r="C396" s="14" t="s">
        <v>57</v>
      </c>
      <c r="D396" s="15"/>
      <c r="E396" s="68">
        <v>18.100000000000001</v>
      </c>
      <c r="F396" s="39">
        <v>540.37</v>
      </c>
    </row>
    <row r="397" spans="2:6" outlineLevel="1" x14ac:dyDescent="0.25">
      <c r="B397" s="81"/>
      <c r="C397" s="14" t="s">
        <v>57</v>
      </c>
      <c r="D397" s="15"/>
      <c r="E397" s="68">
        <v>7.8</v>
      </c>
      <c r="F397" s="39">
        <v>540.37</v>
      </c>
    </row>
    <row r="398" spans="2:6" outlineLevel="1" x14ac:dyDescent="0.25">
      <c r="B398" s="81"/>
      <c r="C398" s="14" t="s">
        <v>57</v>
      </c>
      <c r="D398" s="15"/>
      <c r="E398" s="68">
        <v>19.8</v>
      </c>
      <c r="F398" s="39">
        <v>540.37</v>
      </c>
    </row>
    <row r="399" spans="2:6" x14ac:dyDescent="0.25">
      <c r="B399" s="81">
        <v>56</v>
      </c>
      <c r="C399" s="14" t="s">
        <v>58</v>
      </c>
      <c r="D399" s="15">
        <f>SUM(E399:E413)</f>
        <v>485.8</v>
      </c>
      <c r="E399" s="68">
        <v>37.700000000000003</v>
      </c>
      <c r="F399" s="39">
        <v>540.37</v>
      </c>
    </row>
    <row r="400" spans="2:6" outlineLevel="1" x14ac:dyDescent="0.25">
      <c r="B400" s="81"/>
      <c r="C400" s="14" t="s">
        <v>58</v>
      </c>
      <c r="D400" s="15"/>
      <c r="E400" s="68">
        <v>21.5</v>
      </c>
      <c r="F400" s="39">
        <v>540.37</v>
      </c>
    </row>
    <row r="401" spans="2:6" outlineLevel="1" x14ac:dyDescent="0.25">
      <c r="B401" s="81"/>
      <c r="C401" s="14" t="s">
        <v>58</v>
      </c>
      <c r="D401" s="15"/>
      <c r="E401" s="68">
        <v>20.3</v>
      </c>
      <c r="F401" s="39">
        <v>540.37</v>
      </c>
    </row>
    <row r="402" spans="2:6" outlineLevel="1" x14ac:dyDescent="0.25">
      <c r="B402" s="81"/>
      <c r="C402" s="14" t="s">
        <v>58</v>
      </c>
      <c r="D402" s="15"/>
      <c r="E402" s="68">
        <v>37.5</v>
      </c>
      <c r="F402" s="39">
        <v>540.37</v>
      </c>
    </row>
    <row r="403" spans="2:6" outlineLevel="1" x14ac:dyDescent="0.25">
      <c r="B403" s="81"/>
      <c r="C403" s="14" t="s">
        <v>58</v>
      </c>
      <c r="D403" s="15"/>
      <c r="E403" s="68">
        <v>37.700000000000003</v>
      </c>
      <c r="F403" s="39">
        <v>540.37</v>
      </c>
    </row>
    <row r="404" spans="2:6" outlineLevel="1" x14ac:dyDescent="0.25">
      <c r="B404" s="81"/>
      <c r="C404" s="14" t="s">
        <v>58</v>
      </c>
      <c r="D404" s="15"/>
      <c r="E404" s="68">
        <v>37.299999999999997</v>
      </c>
      <c r="F404" s="39">
        <v>540.37</v>
      </c>
    </row>
    <row r="405" spans="2:6" outlineLevel="1" x14ac:dyDescent="0.25">
      <c r="B405" s="81"/>
      <c r="C405" s="14" t="s">
        <v>58</v>
      </c>
      <c r="D405" s="15"/>
      <c r="E405" s="68">
        <v>37.5</v>
      </c>
      <c r="F405" s="39">
        <v>540.37</v>
      </c>
    </row>
    <row r="406" spans="2:6" outlineLevel="1" x14ac:dyDescent="0.25">
      <c r="B406" s="81"/>
      <c r="C406" s="14" t="s">
        <v>58</v>
      </c>
      <c r="D406" s="15"/>
      <c r="E406" s="68">
        <v>37.299999999999997</v>
      </c>
      <c r="F406" s="39">
        <v>540.37</v>
      </c>
    </row>
    <row r="407" spans="2:6" outlineLevel="1" x14ac:dyDescent="0.25">
      <c r="B407" s="81"/>
      <c r="C407" s="14" t="s">
        <v>58</v>
      </c>
      <c r="D407" s="15"/>
      <c r="E407" s="68">
        <v>37.4</v>
      </c>
      <c r="F407" s="39">
        <v>540.37</v>
      </c>
    </row>
    <row r="408" spans="2:6" outlineLevel="1" x14ac:dyDescent="0.25">
      <c r="B408" s="81"/>
      <c r="C408" s="14" t="s">
        <v>58</v>
      </c>
      <c r="D408" s="15"/>
      <c r="E408" s="68">
        <v>37.299999999999997</v>
      </c>
      <c r="F408" s="39">
        <v>540.37</v>
      </c>
    </row>
    <row r="409" spans="2:6" outlineLevel="1" x14ac:dyDescent="0.25">
      <c r="B409" s="81"/>
      <c r="C409" s="14" t="s">
        <v>58</v>
      </c>
      <c r="D409" s="15"/>
      <c r="E409" s="68">
        <v>31.6</v>
      </c>
      <c r="F409" s="39">
        <v>540.37</v>
      </c>
    </row>
    <row r="410" spans="2:6" outlineLevel="1" x14ac:dyDescent="0.25">
      <c r="B410" s="81"/>
      <c r="C410" s="14" t="s">
        <v>58</v>
      </c>
      <c r="D410" s="15"/>
      <c r="E410" s="68">
        <v>37.700000000000003</v>
      </c>
      <c r="F410" s="39">
        <v>540.37</v>
      </c>
    </row>
    <row r="411" spans="2:6" outlineLevel="1" x14ac:dyDescent="0.25">
      <c r="B411" s="81"/>
      <c r="C411" s="14" t="s">
        <v>58</v>
      </c>
      <c r="D411" s="15"/>
      <c r="E411" s="68">
        <v>25</v>
      </c>
      <c r="F411" s="39">
        <v>540.37</v>
      </c>
    </row>
    <row r="412" spans="2:6" outlineLevel="1" x14ac:dyDescent="0.25">
      <c r="B412" s="81"/>
      <c r="C412" s="14" t="s">
        <v>58</v>
      </c>
      <c r="D412" s="15"/>
      <c r="E412" s="68">
        <v>25</v>
      </c>
      <c r="F412" s="39">
        <v>540.37</v>
      </c>
    </row>
    <row r="413" spans="2:6" outlineLevel="1" x14ac:dyDescent="0.25">
      <c r="B413" s="81"/>
      <c r="C413" s="14" t="s">
        <v>58</v>
      </c>
      <c r="D413" s="15"/>
      <c r="E413" s="68">
        <v>25</v>
      </c>
      <c r="F413" s="39">
        <v>540.37</v>
      </c>
    </row>
    <row r="414" spans="2:6" x14ac:dyDescent="0.25">
      <c r="B414" s="81">
        <v>57</v>
      </c>
      <c r="C414" s="14" t="s">
        <v>59</v>
      </c>
      <c r="D414" s="15">
        <f>SUM(E414:E423)</f>
        <v>361.5</v>
      </c>
      <c r="E414" s="68">
        <v>31.3</v>
      </c>
      <c r="F414" s="39">
        <v>540.37</v>
      </c>
    </row>
    <row r="415" spans="2:6" outlineLevel="1" x14ac:dyDescent="0.25">
      <c r="B415" s="81"/>
      <c r="C415" s="14" t="s">
        <v>59</v>
      </c>
      <c r="D415" s="15"/>
      <c r="E415" s="68">
        <v>38.4</v>
      </c>
      <c r="F415" s="39">
        <v>540.37</v>
      </c>
    </row>
    <row r="416" spans="2:6" outlineLevel="1" x14ac:dyDescent="0.25">
      <c r="B416" s="81"/>
      <c r="C416" s="14" t="s">
        <v>59</v>
      </c>
      <c r="D416" s="15"/>
      <c r="E416" s="68">
        <v>36.299999999999997</v>
      </c>
      <c r="F416" s="39">
        <v>540.37</v>
      </c>
    </row>
    <row r="417" spans="2:6" outlineLevel="1" x14ac:dyDescent="0.25">
      <c r="B417" s="81"/>
      <c r="C417" s="14" t="s">
        <v>59</v>
      </c>
      <c r="D417" s="15"/>
      <c r="E417" s="68">
        <v>44.9</v>
      </c>
      <c r="F417" s="39">
        <v>540.37</v>
      </c>
    </row>
    <row r="418" spans="2:6" outlineLevel="1" x14ac:dyDescent="0.25">
      <c r="B418" s="81"/>
      <c r="C418" s="14" t="s">
        <v>59</v>
      </c>
      <c r="D418" s="15"/>
      <c r="E418" s="68">
        <v>38.200000000000003</v>
      </c>
      <c r="F418" s="39">
        <v>540.37</v>
      </c>
    </row>
    <row r="419" spans="2:6" outlineLevel="1" x14ac:dyDescent="0.25">
      <c r="B419" s="81"/>
      <c r="C419" s="14" t="s">
        <v>59</v>
      </c>
      <c r="D419" s="15"/>
      <c r="E419" s="68">
        <v>33.799999999999997</v>
      </c>
      <c r="F419" s="39">
        <v>540.37</v>
      </c>
    </row>
    <row r="420" spans="2:6" outlineLevel="1" x14ac:dyDescent="0.25">
      <c r="B420" s="81"/>
      <c r="C420" s="14" t="s">
        <v>59</v>
      </c>
      <c r="D420" s="15"/>
      <c r="E420" s="68">
        <v>34.4</v>
      </c>
      <c r="F420" s="39">
        <v>540.37</v>
      </c>
    </row>
    <row r="421" spans="2:6" outlineLevel="1" x14ac:dyDescent="0.25">
      <c r="B421" s="81"/>
      <c r="C421" s="14" t="s">
        <v>59</v>
      </c>
      <c r="D421" s="15"/>
      <c r="E421" s="68">
        <v>35.200000000000003</v>
      </c>
      <c r="F421" s="39">
        <v>540.37</v>
      </c>
    </row>
    <row r="422" spans="2:6" outlineLevel="1" x14ac:dyDescent="0.25">
      <c r="B422" s="81"/>
      <c r="C422" s="14" t="s">
        <v>59</v>
      </c>
      <c r="D422" s="15"/>
      <c r="E422" s="68">
        <v>34.6</v>
      </c>
      <c r="F422" s="39">
        <v>540.37</v>
      </c>
    </row>
    <row r="423" spans="2:6" outlineLevel="1" x14ac:dyDescent="0.25">
      <c r="B423" s="81"/>
      <c r="C423" s="14" t="s">
        <v>59</v>
      </c>
      <c r="D423" s="15"/>
      <c r="E423" s="68">
        <v>34.4</v>
      </c>
      <c r="F423" s="39">
        <v>540.37</v>
      </c>
    </row>
    <row r="424" spans="2:6" x14ac:dyDescent="0.25">
      <c r="B424" s="81">
        <v>58</v>
      </c>
      <c r="C424" s="14">
        <v>214130513</v>
      </c>
      <c r="D424" s="15">
        <f>SUM(E424:E432)</f>
        <v>302.7</v>
      </c>
      <c r="E424" s="68">
        <v>34.6</v>
      </c>
      <c r="F424" s="39">
        <v>540.37</v>
      </c>
    </row>
    <row r="425" spans="2:6" outlineLevel="1" x14ac:dyDescent="0.25">
      <c r="B425" s="81"/>
      <c r="C425" s="14">
        <v>214130513</v>
      </c>
      <c r="D425" s="15"/>
      <c r="E425" s="68">
        <v>34.5</v>
      </c>
      <c r="F425" s="39">
        <v>540.37</v>
      </c>
    </row>
    <row r="426" spans="2:6" outlineLevel="1" x14ac:dyDescent="0.25">
      <c r="B426" s="81"/>
      <c r="C426" s="14">
        <v>214130513</v>
      </c>
      <c r="D426" s="15"/>
      <c r="E426" s="68">
        <v>34</v>
      </c>
      <c r="F426" s="39">
        <v>540.37</v>
      </c>
    </row>
    <row r="427" spans="2:6" outlineLevel="1" x14ac:dyDescent="0.25">
      <c r="B427" s="81"/>
      <c r="C427" s="14">
        <v>214130513</v>
      </c>
      <c r="D427" s="15"/>
      <c r="E427" s="68">
        <v>36.200000000000003</v>
      </c>
      <c r="F427" s="39">
        <v>540.37</v>
      </c>
    </row>
    <row r="428" spans="2:6" outlineLevel="1" x14ac:dyDescent="0.25">
      <c r="B428" s="81"/>
      <c r="C428" s="14">
        <v>214130513</v>
      </c>
      <c r="D428" s="15"/>
      <c r="E428" s="68">
        <v>34.6</v>
      </c>
      <c r="F428" s="39">
        <v>540.37</v>
      </c>
    </row>
    <row r="429" spans="2:6" outlineLevel="1" x14ac:dyDescent="0.25">
      <c r="B429" s="81"/>
      <c r="C429" s="14">
        <v>214130513</v>
      </c>
      <c r="D429" s="15"/>
      <c r="E429" s="68">
        <v>34.6</v>
      </c>
      <c r="F429" s="39">
        <v>540.37</v>
      </c>
    </row>
    <row r="430" spans="2:6" outlineLevel="1" x14ac:dyDescent="0.25">
      <c r="B430" s="81"/>
      <c r="C430" s="14">
        <v>214130513</v>
      </c>
      <c r="D430" s="15"/>
      <c r="E430" s="68">
        <v>31.4</v>
      </c>
      <c r="F430" s="39">
        <v>540.37</v>
      </c>
    </row>
    <row r="431" spans="2:6" outlineLevel="1" x14ac:dyDescent="0.25">
      <c r="B431" s="81"/>
      <c r="C431" s="14">
        <v>214130513</v>
      </c>
      <c r="D431" s="15"/>
      <c r="E431" s="68">
        <v>31.4</v>
      </c>
      <c r="F431" s="39">
        <v>540.37</v>
      </c>
    </row>
    <row r="432" spans="2:6" outlineLevel="1" x14ac:dyDescent="0.25">
      <c r="B432" s="81"/>
      <c r="C432" s="14">
        <v>214130513</v>
      </c>
      <c r="D432" s="15"/>
      <c r="E432" s="68">
        <v>31.4</v>
      </c>
      <c r="F432" s="39">
        <v>540.37</v>
      </c>
    </row>
    <row r="433" spans="2:6" x14ac:dyDescent="0.25">
      <c r="B433" s="81">
        <v>59</v>
      </c>
      <c r="C433" s="14" t="s">
        <v>61</v>
      </c>
      <c r="D433" s="15">
        <f>SUM(E433:E437)</f>
        <v>633.9</v>
      </c>
      <c r="E433" s="68">
        <v>127</v>
      </c>
      <c r="F433" s="39">
        <v>540.37</v>
      </c>
    </row>
    <row r="434" spans="2:6" outlineLevel="1" x14ac:dyDescent="0.25">
      <c r="B434" s="81"/>
      <c r="C434" s="14" t="s">
        <v>61</v>
      </c>
      <c r="D434" s="15"/>
      <c r="E434" s="68">
        <v>128.30000000000001</v>
      </c>
      <c r="F434" s="39">
        <v>540.37</v>
      </c>
    </row>
    <row r="435" spans="2:6" outlineLevel="1" x14ac:dyDescent="0.25">
      <c r="B435" s="81"/>
      <c r="C435" s="14" t="s">
        <v>61</v>
      </c>
      <c r="D435" s="15"/>
      <c r="E435" s="68">
        <v>128.6</v>
      </c>
      <c r="F435" s="39">
        <v>540.37</v>
      </c>
    </row>
    <row r="436" spans="2:6" outlineLevel="1" x14ac:dyDescent="0.25">
      <c r="B436" s="81"/>
      <c r="C436" s="14" t="s">
        <v>61</v>
      </c>
      <c r="D436" s="15"/>
      <c r="E436" s="68">
        <v>126.5</v>
      </c>
      <c r="F436" s="39">
        <v>540.37</v>
      </c>
    </row>
    <row r="437" spans="2:6" outlineLevel="1" x14ac:dyDescent="0.25">
      <c r="B437" s="81"/>
      <c r="C437" s="14" t="s">
        <v>61</v>
      </c>
      <c r="D437" s="15"/>
      <c r="E437" s="68">
        <v>123.5</v>
      </c>
      <c r="F437" s="39">
        <v>540.37</v>
      </c>
    </row>
    <row r="438" spans="2:6" x14ac:dyDescent="0.25">
      <c r="B438" s="81">
        <v>60</v>
      </c>
      <c r="C438" s="14" t="s">
        <v>56</v>
      </c>
      <c r="D438" s="15">
        <f>SUM(E438:E475)</f>
        <v>508.50000000000011</v>
      </c>
      <c r="E438" s="68">
        <v>15.2</v>
      </c>
      <c r="F438" s="39">
        <v>540.37</v>
      </c>
    </row>
    <row r="439" spans="2:6" outlineLevel="1" x14ac:dyDescent="0.25">
      <c r="B439" s="81"/>
      <c r="C439" s="14" t="s">
        <v>56</v>
      </c>
      <c r="D439" s="15"/>
      <c r="E439" s="68">
        <v>9.4</v>
      </c>
      <c r="F439" s="39">
        <v>540.37</v>
      </c>
    </row>
    <row r="440" spans="2:6" outlineLevel="1" x14ac:dyDescent="0.25">
      <c r="B440" s="81"/>
      <c r="C440" s="14" t="s">
        <v>56</v>
      </c>
      <c r="D440" s="15"/>
      <c r="E440" s="68">
        <v>11.8</v>
      </c>
      <c r="F440" s="39">
        <v>540.37</v>
      </c>
    </row>
    <row r="441" spans="2:6" outlineLevel="1" x14ac:dyDescent="0.25">
      <c r="B441" s="81"/>
      <c r="C441" s="14" t="s">
        <v>56</v>
      </c>
      <c r="D441" s="15"/>
      <c r="E441" s="68">
        <v>16.3</v>
      </c>
      <c r="F441" s="39">
        <v>540.37</v>
      </c>
    </row>
    <row r="442" spans="2:6" outlineLevel="1" x14ac:dyDescent="0.25">
      <c r="B442" s="81"/>
      <c r="C442" s="14" t="s">
        <v>56</v>
      </c>
      <c r="D442" s="15"/>
      <c r="E442" s="68">
        <v>16.399999999999999</v>
      </c>
      <c r="F442" s="39">
        <v>540.37</v>
      </c>
    </row>
    <row r="443" spans="2:6" outlineLevel="1" x14ac:dyDescent="0.25">
      <c r="B443" s="81"/>
      <c r="C443" s="14" t="s">
        <v>56</v>
      </c>
      <c r="D443" s="15"/>
      <c r="E443" s="68">
        <v>14.9</v>
      </c>
      <c r="F443" s="39">
        <v>540.37</v>
      </c>
    </row>
    <row r="444" spans="2:6" outlineLevel="1" x14ac:dyDescent="0.25">
      <c r="B444" s="81"/>
      <c r="C444" s="14" t="s">
        <v>56</v>
      </c>
      <c r="D444" s="15"/>
      <c r="E444" s="68">
        <v>15.2</v>
      </c>
      <c r="F444" s="39">
        <v>540.37</v>
      </c>
    </row>
    <row r="445" spans="2:6" outlineLevel="1" x14ac:dyDescent="0.25">
      <c r="B445" s="81"/>
      <c r="C445" s="14" t="s">
        <v>56</v>
      </c>
      <c r="D445" s="15"/>
      <c r="E445" s="68">
        <v>15.4</v>
      </c>
      <c r="F445" s="39">
        <v>540.37</v>
      </c>
    </row>
    <row r="446" spans="2:6" outlineLevel="1" x14ac:dyDescent="0.25">
      <c r="B446" s="81"/>
      <c r="C446" s="14" t="s">
        <v>56</v>
      </c>
      <c r="D446" s="15"/>
      <c r="E446" s="68">
        <v>15.2</v>
      </c>
      <c r="F446" s="39">
        <v>540.37</v>
      </c>
    </row>
    <row r="447" spans="2:6" outlineLevel="1" x14ac:dyDescent="0.25">
      <c r="B447" s="81"/>
      <c r="C447" s="14" t="s">
        <v>56</v>
      </c>
      <c r="D447" s="15"/>
      <c r="E447" s="68">
        <v>16.2</v>
      </c>
      <c r="F447" s="39">
        <v>540.37</v>
      </c>
    </row>
    <row r="448" spans="2:6" outlineLevel="1" x14ac:dyDescent="0.25">
      <c r="B448" s="81"/>
      <c r="C448" s="14" t="s">
        <v>56</v>
      </c>
      <c r="D448" s="15"/>
      <c r="E448" s="68">
        <v>16.3</v>
      </c>
      <c r="F448" s="39">
        <v>540.37</v>
      </c>
    </row>
    <row r="449" spans="2:6" outlineLevel="1" x14ac:dyDescent="0.25">
      <c r="B449" s="81"/>
      <c r="C449" s="14" t="s">
        <v>56</v>
      </c>
      <c r="D449" s="15"/>
      <c r="E449" s="68">
        <v>16.2</v>
      </c>
      <c r="F449" s="39">
        <v>540.37</v>
      </c>
    </row>
    <row r="450" spans="2:6" outlineLevel="1" x14ac:dyDescent="0.25">
      <c r="B450" s="81"/>
      <c r="C450" s="14" t="s">
        <v>56</v>
      </c>
      <c r="D450" s="15"/>
      <c r="E450" s="68">
        <v>9.4</v>
      </c>
      <c r="F450" s="39">
        <v>540.37</v>
      </c>
    </row>
    <row r="451" spans="2:6" outlineLevel="1" x14ac:dyDescent="0.25">
      <c r="B451" s="81"/>
      <c r="C451" s="14" t="s">
        <v>56</v>
      </c>
      <c r="D451" s="15"/>
      <c r="E451" s="68">
        <v>11.8</v>
      </c>
      <c r="F451" s="39">
        <v>540.37</v>
      </c>
    </row>
    <row r="452" spans="2:6" outlineLevel="1" x14ac:dyDescent="0.25">
      <c r="B452" s="81"/>
      <c r="C452" s="14" t="s">
        <v>56</v>
      </c>
      <c r="D452" s="15"/>
      <c r="E452" s="68">
        <v>15.2</v>
      </c>
      <c r="F452" s="39">
        <v>540.37</v>
      </c>
    </row>
    <row r="453" spans="2:6" outlineLevel="1" x14ac:dyDescent="0.25">
      <c r="B453" s="81"/>
      <c r="C453" s="14" t="s">
        <v>56</v>
      </c>
      <c r="D453" s="15"/>
      <c r="E453" s="68">
        <v>9.4</v>
      </c>
      <c r="F453" s="39">
        <v>540.37</v>
      </c>
    </row>
    <row r="454" spans="2:6" outlineLevel="1" x14ac:dyDescent="0.25">
      <c r="B454" s="81"/>
      <c r="C454" s="14" t="s">
        <v>56</v>
      </c>
      <c r="D454" s="15"/>
      <c r="E454" s="68">
        <v>5.9</v>
      </c>
      <c r="F454" s="39">
        <v>540.37</v>
      </c>
    </row>
    <row r="455" spans="2:6" outlineLevel="1" x14ac:dyDescent="0.25">
      <c r="B455" s="81"/>
      <c r="C455" s="14" t="s">
        <v>56</v>
      </c>
      <c r="D455" s="15"/>
      <c r="E455" s="68">
        <v>15.7</v>
      </c>
      <c r="F455" s="39">
        <v>540.37</v>
      </c>
    </row>
    <row r="456" spans="2:6" outlineLevel="1" x14ac:dyDescent="0.25">
      <c r="B456" s="81"/>
      <c r="C456" s="14" t="s">
        <v>56</v>
      </c>
      <c r="D456" s="15"/>
      <c r="E456" s="68">
        <v>15.7</v>
      </c>
      <c r="F456" s="39">
        <v>540.37</v>
      </c>
    </row>
    <row r="457" spans="2:6" outlineLevel="1" x14ac:dyDescent="0.25">
      <c r="B457" s="81"/>
      <c r="C457" s="14" t="s">
        <v>56</v>
      </c>
      <c r="D457" s="15"/>
      <c r="E457" s="68">
        <v>13.7</v>
      </c>
      <c r="F457" s="39">
        <v>540.37</v>
      </c>
    </row>
    <row r="458" spans="2:6" outlineLevel="1" x14ac:dyDescent="0.25">
      <c r="B458" s="81"/>
      <c r="C458" s="14" t="s">
        <v>56</v>
      </c>
      <c r="D458" s="15"/>
      <c r="E458" s="68">
        <v>16.100000000000001</v>
      </c>
      <c r="F458" s="39">
        <v>540.37</v>
      </c>
    </row>
    <row r="459" spans="2:6" outlineLevel="1" x14ac:dyDescent="0.25">
      <c r="B459" s="81"/>
      <c r="C459" s="14" t="s">
        <v>56</v>
      </c>
      <c r="D459" s="15"/>
      <c r="E459" s="68">
        <v>11.4</v>
      </c>
      <c r="F459" s="39">
        <v>540.37</v>
      </c>
    </row>
    <row r="460" spans="2:6" outlineLevel="1" x14ac:dyDescent="0.25">
      <c r="B460" s="81"/>
      <c r="C460" s="14" t="s">
        <v>56</v>
      </c>
      <c r="D460" s="15"/>
      <c r="E460" s="68">
        <v>10.4</v>
      </c>
      <c r="F460" s="39">
        <v>540.37</v>
      </c>
    </row>
    <row r="461" spans="2:6" outlineLevel="1" x14ac:dyDescent="0.25">
      <c r="B461" s="81"/>
      <c r="C461" s="14" t="s">
        <v>56</v>
      </c>
      <c r="D461" s="15"/>
      <c r="E461" s="68">
        <v>10.3</v>
      </c>
      <c r="F461" s="39">
        <v>540.37</v>
      </c>
    </row>
    <row r="462" spans="2:6" outlineLevel="1" x14ac:dyDescent="0.25">
      <c r="B462" s="81"/>
      <c r="C462" s="14" t="s">
        <v>56</v>
      </c>
      <c r="D462" s="15"/>
      <c r="E462" s="68">
        <v>11.6</v>
      </c>
      <c r="F462" s="39">
        <v>540.37</v>
      </c>
    </row>
    <row r="463" spans="2:6" outlineLevel="1" x14ac:dyDescent="0.25">
      <c r="B463" s="81"/>
      <c r="C463" s="14" t="s">
        <v>56</v>
      </c>
      <c r="D463" s="15"/>
      <c r="E463" s="68">
        <v>10.1</v>
      </c>
      <c r="F463" s="39">
        <v>540.37</v>
      </c>
    </row>
    <row r="464" spans="2:6" outlineLevel="1" x14ac:dyDescent="0.25">
      <c r="B464" s="81"/>
      <c r="C464" s="14" t="s">
        <v>56</v>
      </c>
      <c r="D464" s="15"/>
      <c r="E464" s="68">
        <v>11.1</v>
      </c>
      <c r="F464" s="39">
        <v>540.37</v>
      </c>
    </row>
    <row r="465" spans="2:6" outlineLevel="1" x14ac:dyDescent="0.25">
      <c r="B465" s="81"/>
      <c r="C465" s="14" t="s">
        <v>56</v>
      </c>
      <c r="D465" s="15"/>
      <c r="E465" s="68">
        <v>11.5</v>
      </c>
      <c r="F465" s="39">
        <v>540.37</v>
      </c>
    </row>
    <row r="466" spans="2:6" outlineLevel="1" x14ac:dyDescent="0.25">
      <c r="B466" s="81"/>
      <c r="C466" s="14" t="s">
        <v>56</v>
      </c>
      <c r="D466" s="15"/>
      <c r="E466" s="68">
        <v>14.2</v>
      </c>
      <c r="F466" s="39">
        <v>540.37</v>
      </c>
    </row>
    <row r="467" spans="2:6" outlineLevel="1" x14ac:dyDescent="0.25">
      <c r="B467" s="81"/>
      <c r="C467" s="14" t="s">
        <v>56</v>
      </c>
      <c r="D467" s="15"/>
      <c r="E467" s="68">
        <v>15.1</v>
      </c>
      <c r="F467" s="39">
        <v>540.37</v>
      </c>
    </row>
    <row r="468" spans="2:6" outlineLevel="1" x14ac:dyDescent="0.25">
      <c r="B468" s="81"/>
      <c r="C468" s="14" t="s">
        <v>56</v>
      </c>
      <c r="D468" s="15"/>
      <c r="E468" s="68">
        <v>14.1</v>
      </c>
      <c r="F468" s="39">
        <v>540.37</v>
      </c>
    </row>
    <row r="469" spans="2:6" outlineLevel="1" x14ac:dyDescent="0.25">
      <c r="B469" s="81"/>
      <c r="C469" s="14" t="s">
        <v>56</v>
      </c>
      <c r="D469" s="15"/>
      <c r="E469" s="68">
        <v>11.2</v>
      </c>
      <c r="F469" s="39">
        <v>540.37</v>
      </c>
    </row>
    <row r="470" spans="2:6" outlineLevel="1" x14ac:dyDescent="0.25">
      <c r="B470" s="81"/>
      <c r="C470" s="14" t="s">
        <v>56</v>
      </c>
      <c r="D470" s="15"/>
      <c r="E470" s="68">
        <v>11.4</v>
      </c>
      <c r="F470" s="39">
        <v>540.37</v>
      </c>
    </row>
    <row r="471" spans="2:6" outlineLevel="1" x14ac:dyDescent="0.25">
      <c r="B471" s="81"/>
      <c r="C471" s="14" t="s">
        <v>56</v>
      </c>
      <c r="D471" s="15"/>
      <c r="E471" s="68">
        <v>15.6</v>
      </c>
      <c r="F471" s="39">
        <v>540.37</v>
      </c>
    </row>
    <row r="472" spans="2:6" outlineLevel="1" x14ac:dyDescent="0.25">
      <c r="B472" s="81"/>
      <c r="C472" s="14" t="s">
        <v>56</v>
      </c>
      <c r="D472" s="15"/>
      <c r="E472" s="68">
        <v>15.8</v>
      </c>
      <c r="F472" s="39">
        <v>540.37</v>
      </c>
    </row>
    <row r="473" spans="2:6" outlineLevel="1" x14ac:dyDescent="0.25">
      <c r="B473" s="81"/>
      <c r="C473" s="14" t="s">
        <v>56</v>
      </c>
      <c r="D473" s="15"/>
      <c r="E473" s="68">
        <v>16.100000000000001</v>
      </c>
      <c r="F473" s="39">
        <v>540.37</v>
      </c>
    </row>
    <row r="474" spans="2:6" outlineLevel="1" x14ac:dyDescent="0.25">
      <c r="B474" s="81"/>
      <c r="C474" s="14" t="s">
        <v>56</v>
      </c>
      <c r="D474" s="15"/>
      <c r="E474" s="68">
        <v>15.9</v>
      </c>
      <c r="F474" s="39">
        <v>540.37</v>
      </c>
    </row>
    <row r="475" spans="2:6" outlineLevel="1" x14ac:dyDescent="0.25">
      <c r="B475" s="84"/>
      <c r="C475" s="14" t="s">
        <v>56</v>
      </c>
      <c r="D475" s="15"/>
      <c r="E475" s="68">
        <v>11.3</v>
      </c>
      <c r="F475" s="39">
        <v>540.37</v>
      </c>
    </row>
    <row r="476" spans="2:6" x14ac:dyDescent="0.25">
      <c r="B476" s="81">
        <v>61</v>
      </c>
      <c r="C476" s="16" t="s">
        <v>62</v>
      </c>
      <c r="D476" s="15">
        <f>SUM(E476:E517)</f>
        <v>420.8</v>
      </c>
      <c r="E476" s="68">
        <v>6.6</v>
      </c>
      <c r="F476" s="39">
        <v>540.37</v>
      </c>
    </row>
    <row r="477" spans="2:6" outlineLevel="1" x14ac:dyDescent="0.25">
      <c r="B477" s="81"/>
      <c r="C477" s="16" t="s">
        <v>62</v>
      </c>
      <c r="D477" s="15"/>
      <c r="E477" s="68">
        <v>15.3</v>
      </c>
      <c r="F477" s="39">
        <v>540.37</v>
      </c>
    </row>
    <row r="478" spans="2:6" outlineLevel="1" x14ac:dyDescent="0.25">
      <c r="B478" s="81"/>
      <c r="C478" s="16" t="s">
        <v>62</v>
      </c>
      <c r="D478" s="15"/>
      <c r="E478" s="68">
        <v>15.3</v>
      </c>
      <c r="F478" s="39">
        <v>540.37</v>
      </c>
    </row>
    <row r="479" spans="2:6" outlineLevel="1" x14ac:dyDescent="0.25">
      <c r="B479" s="81"/>
      <c r="C479" s="16" t="s">
        <v>62</v>
      </c>
      <c r="D479" s="15"/>
      <c r="E479" s="68">
        <v>15.3</v>
      </c>
      <c r="F479" s="39">
        <v>540.37</v>
      </c>
    </row>
    <row r="480" spans="2:6" outlineLevel="1" x14ac:dyDescent="0.25">
      <c r="B480" s="81"/>
      <c r="C480" s="16" t="s">
        <v>62</v>
      </c>
      <c r="D480" s="15"/>
      <c r="E480" s="68">
        <v>15.3</v>
      </c>
      <c r="F480" s="39">
        <v>540.37</v>
      </c>
    </row>
    <row r="481" spans="2:6" outlineLevel="1" x14ac:dyDescent="0.25">
      <c r="B481" s="81"/>
      <c r="C481" s="16" t="s">
        <v>62</v>
      </c>
      <c r="D481" s="15"/>
      <c r="E481" s="68">
        <v>15.2</v>
      </c>
      <c r="F481" s="39">
        <v>540.37</v>
      </c>
    </row>
    <row r="482" spans="2:6" outlineLevel="1" x14ac:dyDescent="0.25">
      <c r="B482" s="81"/>
      <c r="C482" s="16" t="s">
        <v>62</v>
      </c>
      <c r="D482" s="15"/>
      <c r="E482" s="68">
        <v>9.8000000000000007</v>
      </c>
      <c r="F482" s="39">
        <v>540.37</v>
      </c>
    </row>
    <row r="483" spans="2:6" outlineLevel="1" x14ac:dyDescent="0.25">
      <c r="B483" s="81"/>
      <c r="C483" s="16" t="s">
        <v>62</v>
      </c>
      <c r="D483" s="15"/>
      <c r="E483" s="68">
        <v>5.8</v>
      </c>
      <c r="F483" s="39">
        <v>540.37</v>
      </c>
    </row>
    <row r="484" spans="2:6" outlineLevel="1" x14ac:dyDescent="0.25">
      <c r="B484" s="81"/>
      <c r="C484" s="16" t="s">
        <v>62</v>
      </c>
      <c r="D484" s="15"/>
      <c r="E484" s="68">
        <v>5.4</v>
      </c>
      <c r="F484" s="39">
        <v>540.37</v>
      </c>
    </row>
    <row r="485" spans="2:6" outlineLevel="1" x14ac:dyDescent="0.25">
      <c r="B485" s="81"/>
      <c r="C485" s="16" t="s">
        <v>62</v>
      </c>
      <c r="D485" s="15"/>
      <c r="E485" s="68">
        <v>5.2</v>
      </c>
      <c r="F485" s="39">
        <v>540.37</v>
      </c>
    </row>
    <row r="486" spans="2:6" outlineLevel="1" x14ac:dyDescent="0.25">
      <c r="B486" s="81"/>
      <c r="C486" s="16" t="s">
        <v>62</v>
      </c>
      <c r="D486" s="15"/>
      <c r="E486" s="68">
        <v>6.7</v>
      </c>
      <c r="F486" s="39">
        <v>540.37</v>
      </c>
    </row>
    <row r="487" spans="2:6" outlineLevel="1" x14ac:dyDescent="0.25">
      <c r="B487" s="81"/>
      <c r="C487" s="16" t="s">
        <v>62</v>
      </c>
      <c r="D487" s="15"/>
      <c r="E487" s="68">
        <v>6.3</v>
      </c>
      <c r="F487" s="39">
        <v>540.37</v>
      </c>
    </row>
    <row r="488" spans="2:6" outlineLevel="1" x14ac:dyDescent="0.25">
      <c r="B488" s="81"/>
      <c r="C488" s="16" t="s">
        <v>62</v>
      </c>
      <c r="D488" s="15"/>
      <c r="E488" s="68">
        <v>5.6</v>
      </c>
      <c r="F488" s="39">
        <v>540.37</v>
      </c>
    </row>
    <row r="489" spans="2:6" outlineLevel="1" x14ac:dyDescent="0.25">
      <c r="B489" s="81"/>
      <c r="C489" s="16" t="s">
        <v>62</v>
      </c>
      <c r="D489" s="15"/>
      <c r="E489" s="68">
        <v>7.5</v>
      </c>
      <c r="F489" s="39">
        <v>540.37</v>
      </c>
    </row>
    <row r="490" spans="2:6" outlineLevel="1" x14ac:dyDescent="0.25">
      <c r="B490" s="81"/>
      <c r="C490" s="16" t="s">
        <v>62</v>
      </c>
      <c r="D490" s="15"/>
      <c r="E490" s="68">
        <v>16.7</v>
      </c>
      <c r="F490" s="39">
        <v>540.37</v>
      </c>
    </row>
    <row r="491" spans="2:6" outlineLevel="1" x14ac:dyDescent="0.25">
      <c r="B491" s="81"/>
      <c r="C491" s="16" t="s">
        <v>62</v>
      </c>
      <c r="D491" s="15"/>
      <c r="E491" s="68">
        <v>5.9</v>
      </c>
      <c r="F491" s="39">
        <v>540.37</v>
      </c>
    </row>
    <row r="492" spans="2:6" outlineLevel="1" x14ac:dyDescent="0.25">
      <c r="B492" s="81"/>
      <c r="C492" s="16" t="s">
        <v>62</v>
      </c>
      <c r="D492" s="15"/>
      <c r="E492" s="68">
        <v>5.9</v>
      </c>
      <c r="F492" s="39">
        <v>540.37</v>
      </c>
    </row>
    <row r="493" spans="2:6" outlineLevel="1" x14ac:dyDescent="0.25">
      <c r="B493" s="81"/>
      <c r="C493" s="16" t="s">
        <v>62</v>
      </c>
      <c r="D493" s="15"/>
      <c r="E493" s="68">
        <v>5.9</v>
      </c>
      <c r="F493" s="39">
        <v>540.37</v>
      </c>
    </row>
    <row r="494" spans="2:6" outlineLevel="1" x14ac:dyDescent="0.25">
      <c r="B494" s="81"/>
      <c r="C494" s="16" t="s">
        <v>62</v>
      </c>
      <c r="D494" s="15"/>
      <c r="E494" s="68">
        <v>12.4</v>
      </c>
      <c r="F494" s="39">
        <v>540.37</v>
      </c>
    </row>
    <row r="495" spans="2:6" outlineLevel="1" x14ac:dyDescent="0.25">
      <c r="B495" s="81"/>
      <c r="C495" s="16" t="s">
        <v>62</v>
      </c>
      <c r="D495" s="15"/>
      <c r="E495" s="68">
        <v>6.1</v>
      </c>
      <c r="F495" s="39">
        <v>540.37</v>
      </c>
    </row>
    <row r="496" spans="2:6" outlineLevel="1" x14ac:dyDescent="0.25">
      <c r="B496" s="81"/>
      <c r="C496" s="16" t="s">
        <v>62</v>
      </c>
      <c r="D496" s="15"/>
      <c r="E496" s="68">
        <v>13.7</v>
      </c>
      <c r="F496" s="39">
        <v>540.37</v>
      </c>
    </row>
    <row r="497" spans="2:6" outlineLevel="1" x14ac:dyDescent="0.25">
      <c r="B497" s="81"/>
      <c r="C497" s="16" t="s">
        <v>62</v>
      </c>
      <c r="D497" s="15"/>
      <c r="E497" s="68">
        <v>7.8</v>
      </c>
      <c r="F497" s="39">
        <v>540.37</v>
      </c>
    </row>
    <row r="498" spans="2:6" outlineLevel="1" x14ac:dyDescent="0.25">
      <c r="B498" s="81"/>
      <c r="C498" s="16" t="s">
        <v>62</v>
      </c>
      <c r="D498" s="15"/>
      <c r="E498" s="68">
        <v>9.3000000000000007</v>
      </c>
      <c r="F498" s="39">
        <v>540.37</v>
      </c>
    </row>
    <row r="499" spans="2:6" outlineLevel="1" x14ac:dyDescent="0.25">
      <c r="B499" s="81"/>
      <c r="C499" s="16" t="s">
        <v>62</v>
      </c>
      <c r="D499" s="15"/>
      <c r="E499" s="68">
        <v>9.5</v>
      </c>
      <c r="F499" s="39">
        <v>540.37</v>
      </c>
    </row>
    <row r="500" spans="2:6" outlineLevel="1" x14ac:dyDescent="0.25">
      <c r="B500" s="81"/>
      <c r="C500" s="16" t="s">
        <v>62</v>
      </c>
      <c r="D500" s="15"/>
      <c r="E500" s="68">
        <v>9.8000000000000007</v>
      </c>
      <c r="F500" s="39">
        <v>540.37</v>
      </c>
    </row>
    <row r="501" spans="2:6" outlineLevel="1" x14ac:dyDescent="0.25">
      <c r="B501" s="81"/>
      <c r="C501" s="16" t="s">
        <v>62</v>
      </c>
      <c r="D501" s="15"/>
      <c r="E501" s="68">
        <v>8.9</v>
      </c>
      <c r="F501" s="39">
        <v>540.37</v>
      </c>
    </row>
    <row r="502" spans="2:6" outlineLevel="1" x14ac:dyDescent="0.25">
      <c r="B502" s="81"/>
      <c r="C502" s="16" t="s">
        <v>62</v>
      </c>
      <c r="D502" s="15"/>
      <c r="E502" s="68">
        <v>11.9</v>
      </c>
      <c r="F502" s="39">
        <v>540.37</v>
      </c>
    </row>
    <row r="503" spans="2:6" outlineLevel="1" x14ac:dyDescent="0.25">
      <c r="B503" s="81"/>
      <c r="C503" s="16" t="s">
        <v>62</v>
      </c>
      <c r="D503" s="15"/>
      <c r="E503" s="68">
        <v>8.1999999999999993</v>
      </c>
      <c r="F503" s="39">
        <v>540.37</v>
      </c>
    </row>
    <row r="504" spans="2:6" outlineLevel="1" x14ac:dyDescent="0.25">
      <c r="B504" s="81"/>
      <c r="C504" s="16" t="s">
        <v>62</v>
      </c>
      <c r="D504" s="15"/>
      <c r="E504" s="68">
        <v>11.8</v>
      </c>
      <c r="F504" s="39">
        <v>540.37</v>
      </c>
    </row>
    <row r="505" spans="2:6" outlineLevel="1" x14ac:dyDescent="0.25">
      <c r="B505" s="81"/>
      <c r="C505" s="16" t="s">
        <v>62</v>
      </c>
      <c r="D505" s="15"/>
      <c r="E505" s="68">
        <v>12.9</v>
      </c>
      <c r="F505" s="39">
        <v>540.37</v>
      </c>
    </row>
    <row r="506" spans="2:6" outlineLevel="1" x14ac:dyDescent="0.25">
      <c r="B506" s="81"/>
      <c r="C506" s="16" t="s">
        <v>62</v>
      </c>
      <c r="D506" s="15"/>
      <c r="E506" s="68">
        <v>12.1</v>
      </c>
      <c r="F506" s="39">
        <v>540.37</v>
      </c>
    </row>
    <row r="507" spans="2:6" outlineLevel="1" x14ac:dyDescent="0.25">
      <c r="B507" s="81"/>
      <c r="C507" s="16" t="s">
        <v>62</v>
      </c>
      <c r="D507" s="15"/>
      <c r="E507" s="68">
        <v>13</v>
      </c>
      <c r="F507" s="39">
        <v>540.37</v>
      </c>
    </row>
    <row r="508" spans="2:6" outlineLevel="1" x14ac:dyDescent="0.25">
      <c r="B508" s="81"/>
      <c r="C508" s="16" t="s">
        <v>62</v>
      </c>
      <c r="D508" s="15"/>
      <c r="E508" s="68">
        <v>12.5</v>
      </c>
      <c r="F508" s="39">
        <v>540.37</v>
      </c>
    </row>
    <row r="509" spans="2:6" outlineLevel="1" x14ac:dyDescent="0.25">
      <c r="B509" s="81"/>
      <c r="C509" s="16" t="s">
        <v>62</v>
      </c>
      <c r="D509" s="15"/>
      <c r="E509" s="68">
        <v>13</v>
      </c>
      <c r="F509" s="39">
        <v>540.37</v>
      </c>
    </row>
    <row r="510" spans="2:6" outlineLevel="1" x14ac:dyDescent="0.25">
      <c r="B510" s="81"/>
      <c r="C510" s="16" t="s">
        <v>62</v>
      </c>
      <c r="D510" s="15"/>
      <c r="E510" s="68">
        <v>12.7</v>
      </c>
      <c r="F510" s="39">
        <v>540.37</v>
      </c>
    </row>
    <row r="511" spans="2:6" outlineLevel="1" x14ac:dyDescent="0.25">
      <c r="B511" s="81"/>
      <c r="C511" s="16" t="s">
        <v>62</v>
      </c>
      <c r="D511" s="15"/>
      <c r="E511" s="68">
        <v>7.6</v>
      </c>
      <c r="F511" s="39">
        <v>540.37</v>
      </c>
    </row>
    <row r="512" spans="2:6" outlineLevel="1" x14ac:dyDescent="0.25">
      <c r="B512" s="81"/>
      <c r="C512" s="16" t="s">
        <v>62</v>
      </c>
      <c r="D512" s="15"/>
      <c r="E512" s="68">
        <v>9.5</v>
      </c>
      <c r="F512" s="39">
        <v>540.37</v>
      </c>
    </row>
    <row r="513" spans="2:6" outlineLevel="1" x14ac:dyDescent="0.25">
      <c r="B513" s="81"/>
      <c r="C513" s="16" t="s">
        <v>62</v>
      </c>
      <c r="D513" s="15"/>
      <c r="E513" s="68">
        <v>9.1999999999999993</v>
      </c>
      <c r="F513" s="39">
        <v>540.37</v>
      </c>
    </row>
    <row r="514" spans="2:6" outlineLevel="1" x14ac:dyDescent="0.25">
      <c r="B514" s="81"/>
      <c r="C514" s="16" t="s">
        <v>62</v>
      </c>
      <c r="D514" s="15"/>
      <c r="E514" s="68">
        <v>9.1999999999999993</v>
      </c>
      <c r="F514" s="39">
        <v>540.37</v>
      </c>
    </row>
    <row r="515" spans="2:6" outlineLevel="1" x14ac:dyDescent="0.25">
      <c r="B515" s="81"/>
      <c r="C515" s="16" t="s">
        <v>62</v>
      </c>
      <c r="D515" s="15"/>
      <c r="E515" s="68">
        <v>7.8</v>
      </c>
      <c r="F515" s="39">
        <v>540.37</v>
      </c>
    </row>
    <row r="516" spans="2:6" outlineLevel="1" x14ac:dyDescent="0.25">
      <c r="B516" s="81"/>
      <c r="C516" s="16" t="s">
        <v>62</v>
      </c>
      <c r="D516" s="15"/>
      <c r="E516" s="68">
        <v>9.3000000000000007</v>
      </c>
      <c r="F516" s="39">
        <v>540.37</v>
      </c>
    </row>
    <row r="517" spans="2:6" outlineLevel="1" x14ac:dyDescent="0.25">
      <c r="B517" s="81"/>
      <c r="C517" s="16" t="s">
        <v>62</v>
      </c>
      <c r="D517" s="15"/>
      <c r="E517" s="68">
        <v>12.9</v>
      </c>
      <c r="F517" s="39">
        <v>540.37</v>
      </c>
    </row>
    <row r="518" spans="2:6" x14ac:dyDescent="0.25">
      <c r="B518" s="81">
        <v>62</v>
      </c>
      <c r="C518" s="16" t="s">
        <v>63</v>
      </c>
      <c r="D518" s="15">
        <f>SUM(E518:E526)</f>
        <v>272.2</v>
      </c>
      <c r="E518" s="68">
        <v>31.3</v>
      </c>
      <c r="F518" s="39">
        <v>540.37</v>
      </c>
    </row>
    <row r="519" spans="2:6" outlineLevel="1" x14ac:dyDescent="0.25">
      <c r="B519" s="81"/>
      <c r="C519" s="16" t="s">
        <v>63</v>
      </c>
      <c r="D519" s="15"/>
      <c r="E519" s="68">
        <v>31.3</v>
      </c>
      <c r="F519" s="39">
        <v>540.37</v>
      </c>
    </row>
    <row r="520" spans="2:6" outlineLevel="1" x14ac:dyDescent="0.25">
      <c r="B520" s="81"/>
      <c r="C520" s="16" t="s">
        <v>63</v>
      </c>
      <c r="D520" s="15"/>
      <c r="E520" s="68">
        <v>31.2</v>
      </c>
      <c r="F520" s="39">
        <v>540.37</v>
      </c>
    </row>
    <row r="521" spans="2:6" outlineLevel="1" x14ac:dyDescent="0.25">
      <c r="B521" s="81"/>
      <c r="C521" s="16" t="s">
        <v>63</v>
      </c>
      <c r="D521" s="15"/>
      <c r="E521" s="68">
        <v>31.6</v>
      </c>
      <c r="F521" s="39">
        <v>540.37</v>
      </c>
    </row>
    <row r="522" spans="2:6" outlineLevel="1" x14ac:dyDescent="0.25">
      <c r="B522" s="81"/>
      <c r="C522" s="16" t="s">
        <v>63</v>
      </c>
      <c r="D522" s="15"/>
      <c r="E522" s="68">
        <v>31.7</v>
      </c>
      <c r="F522" s="39">
        <v>540.37</v>
      </c>
    </row>
    <row r="523" spans="2:6" outlineLevel="1" x14ac:dyDescent="0.25">
      <c r="B523" s="81"/>
      <c r="C523" s="16" t="s">
        <v>63</v>
      </c>
      <c r="D523" s="15"/>
      <c r="E523" s="68">
        <v>31.7</v>
      </c>
      <c r="F523" s="39">
        <v>540.37</v>
      </c>
    </row>
    <row r="524" spans="2:6" outlineLevel="1" x14ac:dyDescent="0.25">
      <c r="B524" s="81"/>
      <c r="C524" s="16" t="s">
        <v>63</v>
      </c>
      <c r="D524" s="15"/>
      <c r="E524" s="68">
        <v>20.6</v>
      </c>
      <c r="F524" s="39">
        <v>540.37</v>
      </c>
    </row>
    <row r="525" spans="2:6" outlineLevel="1" x14ac:dyDescent="0.25">
      <c r="B525" s="81"/>
      <c r="C525" s="16" t="s">
        <v>63</v>
      </c>
      <c r="D525" s="15"/>
      <c r="E525" s="68">
        <v>27.8</v>
      </c>
      <c r="F525" s="39">
        <v>540.37</v>
      </c>
    </row>
    <row r="526" spans="2:6" outlineLevel="1" x14ac:dyDescent="0.25">
      <c r="B526" s="81"/>
      <c r="C526" s="16" t="s">
        <v>63</v>
      </c>
      <c r="D526" s="15"/>
      <c r="E526" s="68">
        <v>35</v>
      </c>
      <c r="F526" s="39">
        <v>540.37</v>
      </c>
    </row>
    <row r="527" spans="2:6" x14ac:dyDescent="0.25">
      <c r="B527" s="81">
        <v>63</v>
      </c>
      <c r="C527" s="14" t="s">
        <v>64</v>
      </c>
      <c r="D527" s="15">
        <f>SUM(E527:E532)</f>
        <v>714.4</v>
      </c>
      <c r="E527" s="68">
        <v>116.1</v>
      </c>
      <c r="F527" s="39">
        <v>540.37</v>
      </c>
    </row>
    <row r="528" spans="2:6" outlineLevel="1" x14ac:dyDescent="0.25">
      <c r="B528" s="81"/>
      <c r="C528" s="14" t="s">
        <v>64</v>
      </c>
      <c r="D528" s="15"/>
      <c r="E528" s="68">
        <v>126.4</v>
      </c>
      <c r="F528" s="39">
        <v>540.37</v>
      </c>
    </row>
    <row r="529" spans="2:6" outlineLevel="1" x14ac:dyDescent="0.25">
      <c r="B529" s="81"/>
      <c r="C529" s="14" t="s">
        <v>64</v>
      </c>
      <c r="D529" s="15"/>
      <c r="E529" s="68">
        <v>129.5</v>
      </c>
      <c r="F529" s="39">
        <v>540.37</v>
      </c>
    </row>
    <row r="530" spans="2:6" outlineLevel="1" x14ac:dyDescent="0.25">
      <c r="B530" s="81"/>
      <c r="C530" s="14" t="s">
        <v>64</v>
      </c>
      <c r="D530" s="15"/>
      <c r="E530" s="68">
        <v>105.3</v>
      </c>
      <c r="F530" s="39">
        <v>540.37</v>
      </c>
    </row>
    <row r="531" spans="2:6" outlineLevel="1" x14ac:dyDescent="0.25">
      <c r="B531" s="81"/>
      <c r="C531" s="14" t="s">
        <v>64</v>
      </c>
      <c r="D531" s="15"/>
      <c r="E531" s="68">
        <v>129.1</v>
      </c>
      <c r="F531" s="39">
        <v>540.37</v>
      </c>
    </row>
    <row r="532" spans="2:6" outlineLevel="1" x14ac:dyDescent="0.25">
      <c r="B532" s="81"/>
      <c r="C532" s="14" t="s">
        <v>64</v>
      </c>
      <c r="D532" s="15"/>
      <c r="E532" s="68">
        <v>108</v>
      </c>
      <c r="F532" s="39">
        <v>540.37</v>
      </c>
    </row>
    <row r="533" spans="2:6" x14ac:dyDescent="0.25">
      <c r="B533" s="81">
        <v>64</v>
      </c>
      <c r="C533" s="14" t="s">
        <v>65</v>
      </c>
      <c r="D533" s="15">
        <f>SUM(E533:E566)</f>
        <v>528.5</v>
      </c>
      <c r="E533" s="68">
        <v>9.3000000000000007</v>
      </c>
      <c r="F533" s="39">
        <v>540.37</v>
      </c>
    </row>
    <row r="534" spans="2:6" outlineLevel="1" x14ac:dyDescent="0.25">
      <c r="B534" s="81"/>
      <c r="C534" s="14" t="s">
        <v>65</v>
      </c>
      <c r="D534" s="15"/>
      <c r="E534" s="68">
        <v>7.7</v>
      </c>
      <c r="F534" s="39">
        <v>540.37</v>
      </c>
    </row>
    <row r="535" spans="2:6" outlineLevel="1" x14ac:dyDescent="0.25">
      <c r="B535" s="81"/>
      <c r="C535" s="14" t="s">
        <v>65</v>
      </c>
      <c r="D535" s="15"/>
      <c r="E535" s="68">
        <v>9.5</v>
      </c>
      <c r="F535" s="39">
        <v>540.37</v>
      </c>
    </row>
    <row r="536" spans="2:6" outlineLevel="1" x14ac:dyDescent="0.25">
      <c r="B536" s="81"/>
      <c r="C536" s="14" t="s">
        <v>65</v>
      </c>
      <c r="D536" s="15"/>
      <c r="E536" s="68">
        <v>9.9</v>
      </c>
      <c r="F536" s="39">
        <v>540.37</v>
      </c>
    </row>
    <row r="537" spans="2:6" outlineLevel="1" x14ac:dyDescent="0.25">
      <c r="B537" s="81"/>
      <c r="C537" s="14" t="s">
        <v>65</v>
      </c>
      <c r="D537" s="15"/>
      <c r="E537" s="68">
        <v>12.7</v>
      </c>
      <c r="F537" s="39">
        <v>540.37</v>
      </c>
    </row>
    <row r="538" spans="2:6" outlineLevel="1" x14ac:dyDescent="0.25">
      <c r="B538" s="81"/>
      <c r="C538" s="14" t="s">
        <v>65</v>
      </c>
      <c r="D538" s="15"/>
      <c r="E538" s="68">
        <v>12.9</v>
      </c>
      <c r="F538" s="39">
        <v>540.37</v>
      </c>
    </row>
    <row r="539" spans="2:6" outlineLevel="1" x14ac:dyDescent="0.25">
      <c r="B539" s="81"/>
      <c r="C539" s="14" t="s">
        <v>65</v>
      </c>
      <c r="D539" s="15"/>
      <c r="E539" s="68">
        <v>12.1</v>
      </c>
      <c r="F539" s="39">
        <v>540.37</v>
      </c>
    </row>
    <row r="540" spans="2:6" outlineLevel="1" x14ac:dyDescent="0.25">
      <c r="B540" s="81"/>
      <c r="C540" s="14" t="s">
        <v>65</v>
      </c>
      <c r="D540" s="15"/>
      <c r="E540" s="68">
        <v>11.9</v>
      </c>
      <c r="F540" s="39">
        <v>540.37</v>
      </c>
    </row>
    <row r="541" spans="2:6" outlineLevel="1" x14ac:dyDescent="0.25">
      <c r="B541" s="81"/>
      <c r="C541" s="14" t="s">
        <v>65</v>
      </c>
      <c r="D541" s="15"/>
      <c r="E541" s="68">
        <v>16.100000000000001</v>
      </c>
      <c r="F541" s="39">
        <v>540.37</v>
      </c>
    </row>
    <row r="542" spans="2:6" outlineLevel="1" x14ac:dyDescent="0.25">
      <c r="B542" s="81"/>
      <c r="C542" s="14" t="s">
        <v>65</v>
      </c>
      <c r="D542" s="15"/>
      <c r="E542" s="68">
        <v>16.5</v>
      </c>
      <c r="F542" s="39">
        <v>540.37</v>
      </c>
    </row>
    <row r="543" spans="2:6" outlineLevel="1" x14ac:dyDescent="0.25">
      <c r="B543" s="81"/>
      <c r="C543" s="14" t="s">
        <v>65</v>
      </c>
      <c r="D543" s="15"/>
      <c r="E543" s="68">
        <v>16.3</v>
      </c>
      <c r="F543" s="39">
        <v>540.37</v>
      </c>
    </row>
    <row r="544" spans="2:6" outlineLevel="1" x14ac:dyDescent="0.25">
      <c r="B544" s="81"/>
      <c r="C544" s="14" t="s">
        <v>65</v>
      </c>
      <c r="D544" s="15"/>
      <c r="E544" s="68">
        <v>16.399999999999999</v>
      </c>
      <c r="F544" s="39">
        <v>540.37</v>
      </c>
    </row>
    <row r="545" spans="2:6" outlineLevel="1" x14ac:dyDescent="0.25">
      <c r="B545" s="81"/>
      <c r="C545" s="14" t="s">
        <v>65</v>
      </c>
      <c r="D545" s="15"/>
      <c r="E545" s="68">
        <v>18.600000000000001</v>
      </c>
      <c r="F545" s="39">
        <v>540.37</v>
      </c>
    </row>
    <row r="546" spans="2:6" outlineLevel="1" x14ac:dyDescent="0.25">
      <c r="B546" s="81"/>
      <c r="C546" s="14" t="s">
        <v>65</v>
      </c>
      <c r="D546" s="15"/>
      <c r="E546" s="68">
        <v>16.100000000000001</v>
      </c>
      <c r="F546" s="39">
        <v>540.37</v>
      </c>
    </row>
    <row r="547" spans="2:6" outlineLevel="1" x14ac:dyDescent="0.25">
      <c r="B547" s="81"/>
      <c r="C547" s="14" t="s">
        <v>65</v>
      </c>
      <c r="D547" s="15"/>
      <c r="E547" s="68">
        <v>18.399999999999999</v>
      </c>
      <c r="F547" s="39">
        <v>540.37</v>
      </c>
    </row>
    <row r="548" spans="2:6" outlineLevel="1" x14ac:dyDescent="0.25">
      <c r="B548" s="81"/>
      <c r="C548" s="14" t="s">
        <v>65</v>
      </c>
      <c r="D548" s="15"/>
      <c r="E548" s="68">
        <v>16</v>
      </c>
      <c r="F548" s="39">
        <v>540.37</v>
      </c>
    </row>
    <row r="549" spans="2:6" outlineLevel="1" x14ac:dyDescent="0.25">
      <c r="B549" s="81"/>
      <c r="C549" s="14" t="s">
        <v>65</v>
      </c>
      <c r="D549" s="15"/>
      <c r="E549" s="68">
        <v>16</v>
      </c>
      <c r="F549" s="39">
        <v>540.37</v>
      </c>
    </row>
    <row r="550" spans="2:6" outlineLevel="1" x14ac:dyDescent="0.25">
      <c r="B550" s="81"/>
      <c r="C550" s="14" t="s">
        <v>65</v>
      </c>
      <c r="D550" s="15"/>
      <c r="E550" s="68">
        <v>15.6</v>
      </c>
      <c r="F550" s="39">
        <v>540.37</v>
      </c>
    </row>
    <row r="551" spans="2:6" outlineLevel="1" x14ac:dyDescent="0.25">
      <c r="B551" s="81"/>
      <c r="C551" s="14" t="s">
        <v>65</v>
      </c>
      <c r="D551" s="15"/>
      <c r="E551" s="68">
        <v>18.399999999999999</v>
      </c>
      <c r="F551" s="39">
        <v>540.37</v>
      </c>
    </row>
    <row r="552" spans="2:6" outlineLevel="1" x14ac:dyDescent="0.25">
      <c r="B552" s="81"/>
      <c r="C552" s="14" t="s">
        <v>65</v>
      </c>
      <c r="D552" s="15"/>
      <c r="E552" s="68">
        <v>18.2</v>
      </c>
      <c r="F552" s="39">
        <v>540.37</v>
      </c>
    </row>
    <row r="553" spans="2:6" outlineLevel="1" x14ac:dyDescent="0.25">
      <c r="B553" s="81"/>
      <c r="C553" s="14" t="s">
        <v>65</v>
      </c>
      <c r="D553" s="15"/>
      <c r="E553" s="68">
        <v>12.8</v>
      </c>
      <c r="F553" s="39">
        <v>540.37</v>
      </c>
    </row>
    <row r="554" spans="2:6" outlineLevel="1" x14ac:dyDescent="0.25">
      <c r="B554" s="81"/>
      <c r="C554" s="14" t="s">
        <v>65</v>
      </c>
      <c r="D554" s="15"/>
      <c r="E554" s="68">
        <v>15.7</v>
      </c>
      <c r="F554" s="39">
        <v>540.37</v>
      </c>
    </row>
    <row r="555" spans="2:6" outlineLevel="1" x14ac:dyDescent="0.25">
      <c r="B555" s="81"/>
      <c r="C555" s="14" t="s">
        <v>65</v>
      </c>
      <c r="D555" s="15"/>
      <c r="E555" s="68">
        <v>18.3</v>
      </c>
      <c r="F555" s="39">
        <v>540.37</v>
      </c>
    </row>
    <row r="556" spans="2:6" outlineLevel="1" x14ac:dyDescent="0.25">
      <c r="B556" s="81"/>
      <c r="C556" s="14" t="s">
        <v>65</v>
      </c>
      <c r="D556" s="15"/>
      <c r="E556" s="68">
        <v>17.8</v>
      </c>
      <c r="F556" s="39">
        <v>540.37</v>
      </c>
    </row>
    <row r="557" spans="2:6" outlineLevel="1" x14ac:dyDescent="0.25">
      <c r="B557" s="81"/>
      <c r="C557" s="14" t="s">
        <v>65</v>
      </c>
      <c r="D557" s="15"/>
      <c r="E557" s="68">
        <v>18</v>
      </c>
      <c r="F557" s="39">
        <v>540.37</v>
      </c>
    </row>
    <row r="558" spans="2:6" outlineLevel="1" x14ac:dyDescent="0.25">
      <c r="B558" s="81"/>
      <c r="C558" s="14" t="s">
        <v>65</v>
      </c>
      <c r="D558" s="15"/>
      <c r="E558" s="68">
        <v>16.2</v>
      </c>
      <c r="F558" s="39">
        <v>540.37</v>
      </c>
    </row>
    <row r="559" spans="2:6" outlineLevel="1" x14ac:dyDescent="0.25">
      <c r="B559" s="81"/>
      <c r="C559" s="14" t="s">
        <v>65</v>
      </c>
      <c r="D559" s="15"/>
      <c r="E559" s="68">
        <v>17.8</v>
      </c>
      <c r="F559" s="39">
        <v>540.37</v>
      </c>
    </row>
    <row r="560" spans="2:6" outlineLevel="1" x14ac:dyDescent="0.25">
      <c r="B560" s="81"/>
      <c r="C560" s="14" t="s">
        <v>65</v>
      </c>
      <c r="D560" s="15"/>
      <c r="E560" s="68">
        <v>18.100000000000001</v>
      </c>
      <c r="F560" s="39">
        <v>540.37</v>
      </c>
    </row>
    <row r="561" spans="2:6" outlineLevel="1" x14ac:dyDescent="0.25">
      <c r="B561" s="81"/>
      <c r="C561" s="14" t="s">
        <v>65</v>
      </c>
      <c r="D561" s="15"/>
      <c r="E561" s="68">
        <v>17.899999999999999</v>
      </c>
      <c r="F561" s="39">
        <v>540.37</v>
      </c>
    </row>
    <row r="562" spans="2:6" outlineLevel="1" x14ac:dyDescent="0.25">
      <c r="B562" s="81"/>
      <c r="C562" s="14" t="s">
        <v>65</v>
      </c>
      <c r="D562" s="15"/>
      <c r="E562" s="68">
        <v>18.2</v>
      </c>
      <c r="F562" s="39">
        <v>540.37</v>
      </c>
    </row>
    <row r="563" spans="2:6" outlineLevel="1" x14ac:dyDescent="0.25">
      <c r="B563" s="81"/>
      <c r="C563" s="14" t="s">
        <v>65</v>
      </c>
      <c r="D563" s="15"/>
      <c r="E563" s="68">
        <v>17.600000000000001</v>
      </c>
      <c r="F563" s="39">
        <v>540.37</v>
      </c>
    </row>
    <row r="564" spans="2:6" outlineLevel="1" x14ac:dyDescent="0.25">
      <c r="B564" s="81"/>
      <c r="C564" s="14" t="s">
        <v>65</v>
      </c>
      <c r="D564" s="15"/>
      <c r="E564" s="68">
        <v>17.899999999999999</v>
      </c>
      <c r="F564" s="39">
        <v>540.37</v>
      </c>
    </row>
    <row r="565" spans="2:6" outlineLevel="1" x14ac:dyDescent="0.25">
      <c r="B565" s="81"/>
      <c r="C565" s="14" t="s">
        <v>65</v>
      </c>
      <c r="D565" s="15"/>
      <c r="E565" s="68">
        <v>18.399999999999999</v>
      </c>
      <c r="F565" s="39">
        <v>540.37</v>
      </c>
    </row>
    <row r="566" spans="2:6" outlineLevel="1" x14ac:dyDescent="0.25">
      <c r="B566" s="81"/>
      <c r="C566" s="14" t="s">
        <v>65</v>
      </c>
      <c r="D566" s="15"/>
      <c r="E566" s="68">
        <v>15.2</v>
      </c>
      <c r="F566" s="39">
        <v>540.37</v>
      </c>
    </row>
    <row r="567" spans="2:6" x14ac:dyDescent="0.25">
      <c r="B567" s="81">
        <v>65</v>
      </c>
      <c r="C567" s="14" t="s">
        <v>66</v>
      </c>
      <c r="D567" s="15">
        <f>SUM(E567:E573)</f>
        <v>797.4</v>
      </c>
      <c r="E567" s="68">
        <v>113.2</v>
      </c>
      <c r="F567" s="39">
        <v>540.37</v>
      </c>
    </row>
    <row r="568" spans="2:6" outlineLevel="1" x14ac:dyDescent="0.25">
      <c r="B568" s="81"/>
      <c r="C568" s="14" t="s">
        <v>66</v>
      </c>
      <c r="D568" s="15"/>
      <c r="E568" s="68">
        <v>113.3</v>
      </c>
      <c r="F568" s="39">
        <v>540.37</v>
      </c>
    </row>
    <row r="569" spans="2:6" outlineLevel="1" x14ac:dyDescent="0.25">
      <c r="B569" s="81"/>
      <c r="C569" s="14" t="s">
        <v>66</v>
      </c>
      <c r="D569" s="15"/>
      <c r="E569" s="68">
        <v>113.1</v>
      </c>
      <c r="F569" s="39">
        <v>540.37</v>
      </c>
    </row>
    <row r="570" spans="2:6" outlineLevel="1" x14ac:dyDescent="0.25">
      <c r="B570" s="81"/>
      <c r="C570" s="14" t="s">
        <v>66</v>
      </c>
      <c r="D570" s="15"/>
      <c r="E570" s="68">
        <v>113.3</v>
      </c>
      <c r="F570" s="39">
        <v>540.37</v>
      </c>
    </row>
    <row r="571" spans="2:6" outlineLevel="1" x14ac:dyDescent="0.25">
      <c r="B571" s="81"/>
      <c r="C571" s="14" t="s">
        <v>66</v>
      </c>
      <c r="D571" s="15"/>
      <c r="E571" s="68">
        <v>113.2</v>
      </c>
      <c r="F571" s="39">
        <v>540.37</v>
      </c>
    </row>
    <row r="572" spans="2:6" outlineLevel="1" x14ac:dyDescent="0.25">
      <c r="B572" s="81"/>
      <c r="C572" s="14" t="s">
        <v>66</v>
      </c>
      <c r="D572" s="15"/>
      <c r="E572" s="68">
        <v>112.5</v>
      </c>
      <c r="F572" s="39">
        <v>540.37</v>
      </c>
    </row>
    <row r="573" spans="2:6" outlineLevel="1" x14ac:dyDescent="0.25">
      <c r="B573" s="81"/>
      <c r="C573" s="14" t="s">
        <v>66</v>
      </c>
      <c r="D573" s="15"/>
      <c r="E573" s="68">
        <v>118.8</v>
      </c>
      <c r="F573" s="39">
        <v>540.37</v>
      </c>
    </row>
    <row r="574" spans="2:6" x14ac:dyDescent="0.25">
      <c r="B574" s="74">
        <v>66</v>
      </c>
      <c r="C574" s="18" t="s">
        <v>67</v>
      </c>
      <c r="D574" s="20">
        <f>SUM(E574:E580)</f>
        <v>586.79999999999995</v>
      </c>
      <c r="E574" s="69">
        <v>79.7</v>
      </c>
      <c r="F574" s="39">
        <v>540.37</v>
      </c>
    </row>
    <row r="575" spans="2:6" outlineLevel="1" x14ac:dyDescent="0.25">
      <c r="B575" s="74"/>
      <c r="C575" s="18" t="s">
        <v>67</v>
      </c>
      <c r="D575" s="20"/>
      <c r="E575" s="69">
        <v>95.7</v>
      </c>
      <c r="F575" s="39">
        <v>540.37</v>
      </c>
    </row>
    <row r="576" spans="2:6" outlineLevel="1" x14ac:dyDescent="0.25">
      <c r="B576" s="74"/>
      <c r="C576" s="18" t="s">
        <v>67</v>
      </c>
      <c r="D576" s="20"/>
      <c r="E576" s="69">
        <v>66.099999999999994</v>
      </c>
      <c r="F576" s="39">
        <v>540.37</v>
      </c>
    </row>
    <row r="577" spans="2:13" outlineLevel="1" x14ac:dyDescent="0.25">
      <c r="B577" s="74"/>
      <c r="C577" s="18" t="s">
        <v>67</v>
      </c>
      <c r="D577" s="20"/>
      <c r="E577" s="69">
        <v>80.7</v>
      </c>
      <c r="F577" s="39">
        <v>540.37</v>
      </c>
    </row>
    <row r="578" spans="2:13" outlineLevel="1" x14ac:dyDescent="0.25">
      <c r="B578" s="74"/>
      <c r="C578" s="18" t="s">
        <v>67</v>
      </c>
      <c r="D578" s="20"/>
      <c r="E578" s="69">
        <v>91.5</v>
      </c>
      <c r="F578" s="39">
        <v>540.37</v>
      </c>
    </row>
    <row r="579" spans="2:13" outlineLevel="1" x14ac:dyDescent="0.25">
      <c r="B579" s="74"/>
      <c r="C579" s="18" t="s">
        <v>67</v>
      </c>
      <c r="D579" s="20"/>
      <c r="E579" s="69">
        <v>91.5</v>
      </c>
      <c r="F579" s="39">
        <v>540.37</v>
      </c>
    </row>
    <row r="580" spans="2:13" outlineLevel="1" x14ac:dyDescent="0.25">
      <c r="B580" s="74"/>
      <c r="C580" s="18" t="s">
        <v>67</v>
      </c>
      <c r="D580" s="20"/>
      <c r="E580" s="69">
        <v>81.599999999999994</v>
      </c>
      <c r="F580" s="39">
        <v>540.37</v>
      </c>
    </row>
    <row r="581" spans="2:13" x14ac:dyDescent="0.25">
      <c r="B581" s="74">
        <v>67</v>
      </c>
      <c r="C581" s="18" t="s">
        <v>68</v>
      </c>
      <c r="D581" s="20">
        <f>SUM(E581:E591)</f>
        <v>625.19999999999993</v>
      </c>
      <c r="E581" s="69">
        <v>51.4</v>
      </c>
      <c r="F581" s="39">
        <v>540.37</v>
      </c>
    </row>
    <row r="582" spans="2:13" outlineLevel="1" x14ac:dyDescent="0.25">
      <c r="B582" s="74"/>
      <c r="C582" s="18" t="s">
        <v>68</v>
      </c>
      <c r="D582" s="20"/>
      <c r="E582" s="69">
        <v>62.3</v>
      </c>
      <c r="F582" s="39">
        <v>540.37</v>
      </c>
    </row>
    <row r="583" spans="2:13" outlineLevel="1" x14ac:dyDescent="0.25">
      <c r="B583" s="74"/>
      <c r="C583" s="18" t="s">
        <v>68</v>
      </c>
      <c r="D583" s="20"/>
      <c r="E583" s="69">
        <v>58.6</v>
      </c>
      <c r="F583" s="39">
        <v>540.37</v>
      </c>
    </row>
    <row r="584" spans="2:13" outlineLevel="1" x14ac:dyDescent="0.25">
      <c r="B584" s="74"/>
      <c r="C584" s="18" t="s">
        <v>68</v>
      </c>
      <c r="D584" s="20"/>
      <c r="E584" s="69">
        <v>51.1</v>
      </c>
      <c r="F584" s="39">
        <v>540.37</v>
      </c>
    </row>
    <row r="585" spans="2:13" outlineLevel="1" x14ac:dyDescent="0.25">
      <c r="B585" s="74"/>
      <c r="C585" s="18" t="s">
        <v>68</v>
      </c>
      <c r="D585" s="20"/>
      <c r="E585" s="69">
        <v>56</v>
      </c>
      <c r="F585" s="39">
        <v>540.37</v>
      </c>
    </row>
    <row r="586" spans="2:13" outlineLevel="1" x14ac:dyDescent="0.25">
      <c r="B586" s="74"/>
      <c r="C586" s="18" t="s">
        <v>68</v>
      </c>
      <c r="D586" s="20"/>
      <c r="E586" s="69">
        <v>59.4</v>
      </c>
      <c r="F586" s="39">
        <v>540.37</v>
      </c>
    </row>
    <row r="587" spans="2:13" outlineLevel="1" x14ac:dyDescent="0.25">
      <c r="B587" s="74"/>
      <c r="C587" s="18" t="s">
        <v>68</v>
      </c>
      <c r="D587" s="20"/>
      <c r="E587" s="69">
        <v>53.4</v>
      </c>
      <c r="F587" s="39">
        <v>540.37</v>
      </c>
    </row>
    <row r="588" spans="2:13" outlineLevel="1" x14ac:dyDescent="0.25">
      <c r="B588" s="74"/>
      <c r="C588" s="18" t="s">
        <v>68</v>
      </c>
      <c r="D588" s="20"/>
      <c r="E588" s="69">
        <v>55.3</v>
      </c>
      <c r="F588" s="39">
        <v>540.37</v>
      </c>
    </row>
    <row r="589" spans="2:13" outlineLevel="1" x14ac:dyDescent="0.25">
      <c r="B589" s="74"/>
      <c r="C589" s="18" t="s">
        <v>68</v>
      </c>
      <c r="D589" s="20"/>
      <c r="E589" s="69">
        <v>62.4</v>
      </c>
      <c r="F589" s="39">
        <v>540.37</v>
      </c>
    </row>
    <row r="590" spans="2:13" outlineLevel="1" x14ac:dyDescent="0.25">
      <c r="B590" s="74"/>
      <c r="C590" s="18" t="s">
        <v>68</v>
      </c>
      <c r="D590" s="20"/>
      <c r="E590" s="69">
        <v>52.8</v>
      </c>
      <c r="F590" s="39">
        <v>540.37</v>
      </c>
    </row>
    <row r="591" spans="2:13" outlineLevel="1" x14ac:dyDescent="0.25">
      <c r="B591" s="74"/>
      <c r="C591" s="18" t="s">
        <v>68</v>
      </c>
      <c r="D591" s="20"/>
      <c r="E591" s="69">
        <v>62.5</v>
      </c>
      <c r="F591" s="39">
        <v>540.37</v>
      </c>
    </row>
    <row r="592" spans="2:13" x14ac:dyDescent="0.25">
      <c r="B592" s="74">
        <v>68</v>
      </c>
      <c r="C592" s="18" t="s">
        <v>69</v>
      </c>
      <c r="D592" s="20">
        <f>SUM(E592:E597)</f>
        <v>651.4</v>
      </c>
      <c r="E592" s="69">
        <v>103.3</v>
      </c>
      <c r="F592" s="39">
        <v>540.37</v>
      </c>
      <c r="M592" s="21"/>
    </row>
    <row r="593" spans="2:6" outlineLevel="1" x14ac:dyDescent="0.25">
      <c r="B593" s="74"/>
      <c r="C593" s="18" t="s">
        <v>69</v>
      </c>
      <c r="D593" s="20"/>
      <c r="E593" s="69">
        <v>101.7</v>
      </c>
      <c r="F593" s="39">
        <v>540.37</v>
      </c>
    </row>
    <row r="594" spans="2:6" outlineLevel="1" x14ac:dyDescent="0.25">
      <c r="B594" s="74"/>
      <c r="C594" s="18" t="s">
        <v>69</v>
      </c>
      <c r="D594" s="20"/>
      <c r="E594" s="69">
        <v>100.6</v>
      </c>
      <c r="F594" s="39">
        <v>540.37</v>
      </c>
    </row>
    <row r="595" spans="2:6" outlineLevel="1" x14ac:dyDescent="0.25">
      <c r="B595" s="74"/>
      <c r="C595" s="18" t="s">
        <v>69</v>
      </c>
      <c r="D595" s="20"/>
      <c r="E595" s="69">
        <v>115.1</v>
      </c>
      <c r="F595" s="39">
        <v>540.37</v>
      </c>
    </row>
    <row r="596" spans="2:6" outlineLevel="1" x14ac:dyDescent="0.25">
      <c r="B596" s="74"/>
      <c r="C596" s="18" t="s">
        <v>69</v>
      </c>
      <c r="D596" s="20"/>
      <c r="E596" s="69">
        <v>115.4</v>
      </c>
      <c r="F596" s="39">
        <v>540.37</v>
      </c>
    </row>
    <row r="597" spans="2:6" outlineLevel="1" x14ac:dyDescent="0.25">
      <c r="B597" s="74"/>
      <c r="C597" s="18" t="s">
        <v>69</v>
      </c>
      <c r="D597" s="20"/>
      <c r="E597" s="69">
        <v>115.3</v>
      </c>
      <c r="F597" s="39">
        <v>540.37</v>
      </c>
    </row>
    <row r="598" spans="2:6" x14ac:dyDescent="0.25">
      <c r="B598" s="85">
        <v>69</v>
      </c>
      <c r="C598" s="18">
        <v>212160523</v>
      </c>
      <c r="D598" s="20">
        <f>SUM(E598:E607)</f>
        <v>340.39999999999992</v>
      </c>
      <c r="E598" s="70">
        <v>22</v>
      </c>
      <c r="F598" s="39">
        <v>540.37</v>
      </c>
    </row>
    <row r="599" spans="2:6" outlineLevel="1" x14ac:dyDescent="0.25">
      <c r="B599" s="85"/>
      <c r="C599" s="18">
        <v>212160523</v>
      </c>
      <c r="D599" s="20"/>
      <c r="E599" s="70">
        <v>30</v>
      </c>
      <c r="F599" s="39">
        <v>540.37</v>
      </c>
    </row>
    <row r="600" spans="2:6" outlineLevel="1" x14ac:dyDescent="0.25">
      <c r="B600" s="85"/>
      <c r="C600" s="18">
        <v>212160523</v>
      </c>
      <c r="D600" s="20"/>
      <c r="E600" s="70">
        <v>24.2</v>
      </c>
      <c r="F600" s="39">
        <v>540.37</v>
      </c>
    </row>
    <row r="601" spans="2:6" outlineLevel="1" x14ac:dyDescent="0.25">
      <c r="B601" s="85"/>
      <c r="C601" s="18">
        <v>212160523</v>
      </c>
      <c r="D601" s="20"/>
      <c r="E601" s="70">
        <v>36.299999999999997</v>
      </c>
      <c r="F601" s="39">
        <v>540.37</v>
      </c>
    </row>
    <row r="602" spans="2:6" outlineLevel="1" x14ac:dyDescent="0.25">
      <c r="B602" s="85"/>
      <c r="C602" s="18">
        <v>212160523</v>
      </c>
      <c r="D602" s="20"/>
      <c r="E602" s="70">
        <v>31.7</v>
      </c>
      <c r="F602" s="39">
        <v>540.37</v>
      </c>
    </row>
    <row r="603" spans="2:6" outlineLevel="1" x14ac:dyDescent="0.25">
      <c r="B603" s="85"/>
      <c r="C603" s="18">
        <v>212160523</v>
      </c>
      <c r="D603" s="20"/>
      <c r="E603" s="70">
        <v>25.2</v>
      </c>
      <c r="F603" s="39">
        <v>540.37</v>
      </c>
    </row>
    <row r="604" spans="2:6" outlineLevel="1" x14ac:dyDescent="0.25">
      <c r="B604" s="85"/>
      <c r="C604" s="18">
        <v>212160523</v>
      </c>
      <c r="D604" s="20"/>
      <c r="E604" s="70">
        <v>47.7</v>
      </c>
      <c r="F604" s="39">
        <v>540.37</v>
      </c>
    </row>
    <row r="605" spans="2:6" outlineLevel="1" x14ac:dyDescent="0.25">
      <c r="B605" s="85"/>
      <c r="C605" s="18">
        <v>212160523</v>
      </c>
      <c r="D605" s="20"/>
      <c r="E605" s="70">
        <v>40.9</v>
      </c>
      <c r="F605" s="39">
        <v>540.37</v>
      </c>
    </row>
    <row r="606" spans="2:6" outlineLevel="1" x14ac:dyDescent="0.25">
      <c r="B606" s="85"/>
      <c r="C606" s="18">
        <v>212160523</v>
      </c>
      <c r="D606" s="20"/>
      <c r="E606" s="70">
        <v>45.4</v>
      </c>
      <c r="F606" s="39">
        <v>540.37</v>
      </c>
    </row>
    <row r="607" spans="2:6" outlineLevel="1" x14ac:dyDescent="0.25">
      <c r="B607" s="85"/>
      <c r="C607" s="18">
        <v>212160523</v>
      </c>
      <c r="D607" s="20"/>
      <c r="E607" s="70">
        <v>37</v>
      </c>
      <c r="F607" s="39">
        <v>540.37</v>
      </c>
    </row>
    <row r="608" spans="2:6" x14ac:dyDescent="0.25">
      <c r="B608" s="85">
        <v>70</v>
      </c>
      <c r="C608" s="18">
        <v>112190521</v>
      </c>
      <c r="D608" s="20">
        <f>SUM(E608:E633)</f>
        <v>366.9</v>
      </c>
      <c r="E608" s="70">
        <v>14.5</v>
      </c>
      <c r="F608" s="39">
        <v>540.37</v>
      </c>
    </row>
    <row r="609" spans="2:6" outlineLevel="1" x14ac:dyDescent="0.25">
      <c r="B609" s="85"/>
      <c r="C609" s="18">
        <v>112190521</v>
      </c>
      <c r="D609" s="20"/>
      <c r="E609" s="70">
        <v>14.5</v>
      </c>
      <c r="F609" s="39">
        <v>540.37</v>
      </c>
    </row>
    <row r="610" spans="2:6" outlineLevel="1" x14ac:dyDescent="0.25">
      <c r="B610" s="85"/>
      <c r="C610" s="18">
        <v>112190521</v>
      </c>
      <c r="D610" s="20"/>
      <c r="E610" s="70">
        <v>12</v>
      </c>
      <c r="F610" s="39">
        <v>540.37</v>
      </c>
    </row>
    <row r="611" spans="2:6" outlineLevel="1" x14ac:dyDescent="0.25">
      <c r="B611" s="85"/>
      <c r="C611" s="18">
        <v>112190521</v>
      </c>
      <c r="D611" s="20"/>
      <c r="E611" s="70">
        <v>12</v>
      </c>
      <c r="F611" s="39">
        <v>540.37</v>
      </c>
    </row>
    <row r="612" spans="2:6" outlineLevel="1" x14ac:dyDescent="0.25">
      <c r="B612" s="85"/>
      <c r="C612" s="18">
        <v>112190521</v>
      </c>
      <c r="D612" s="20"/>
      <c r="E612" s="70">
        <v>14.5</v>
      </c>
      <c r="F612" s="39">
        <v>540.37</v>
      </c>
    </row>
    <row r="613" spans="2:6" outlineLevel="1" x14ac:dyDescent="0.25">
      <c r="B613" s="85"/>
      <c r="C613" s="18">
        <v>112190521</v>
      </c>
      <c r="D613" s="20"/>
      <c r="E613" s="70">
        <v>12.4</v>
      </c>
      <c r="F613" s="39">
        <v>540.37</v>
      </c>
    </row>
    <row r="614" spans="2:6" outlineLevel="1" x14ac:dyDescent="0.25">
      <c r="B614" s="85"/>
      <c r="C614" s="18">
        <v>112190521</v>
      </c>
      <c r="D614" s="20"/>
      <c r="E614" s="70">
        <v>15.6</v>
      </c>
      <c r="F614" s="39">
        <v>540.37</v>
      </c>
    </row>
    <row r="615" spans="2:6" outlineLevel="1" x14ac:dyDescent="0.25">
      <c r="B615" s="85"/>
      <c r="C615" s="18">
        <v>112190521</v>
      </c>
      <c r="D615" s="20"/>
      <c r="E615" s="70">
        <v>15.5</v>
      </c>
      <c r="F615" s="39">
        <v>540.37</v>
      </c>
    </row>
    <row r="616" spans="2:6" outlineLevel="1" x14ac:dyDescent="0.25">
      <c r="B616" s="85"/>
      <c r="C616" s="18">
        <v>112190521</v>
      </c>
      <c r="D616" s="20"/>
      <c r="E616" s="70">
        <v>15.4</v>
      </c>
      <c r="F616" s="39">
        <v>540.37</v>
      </c>
    </row>
    <row r="617" spans="2:6" outlineLevel="1" x14ac:dyDescent="0.25">
      <c r="B617" s="85"/>
      <c r="C617" s="18">
        <v>112190521</v>
      </c>
      <c r="D617" s="20"/>
      <c r="E617" s="70">
        <v>15.4</v>
      </c>
      <c r="F617" s="39">
        <v>540.37</v>
      </c>
    </row>
    <row r="618" spans="2:6" outlineLevel="1" x14ac:dyDescent="0.25">
      <c r="B618" s="85"/>
      <c r="C618" s="18">
        <v>112190521</v>
      </c>
      <c r="D618" s="20"/>
      <c r="E618" s="70">
        <v>15.4</v>
      </c>
      <c r="F618" s="39">
        <v>540.37</v>
      </c>
    </row>
    <row r="619" spans="2:6" outlineLevel="1" x14ac:dyDescent="0.25">
      <c r="B619" s="85"/>
      <c r="C619" s="18">
        <v>112190521</v>
      </c>
      <c r="D619" s="20"/>
      <c r="E619" s="70">
        <v>15.4</v>
      </c>
      <c r="F619" s="39">
        <v>540.37</v>
      </c>
    </row>
    <row r="620" spans="2:6" outlineLevel="1" x14ac:dyDescent="0.25">
      <c r="B620" s="85"/>
      <c r="C620" s="18">
        <v>112190521</v>
      </c>
      <c r="D620" s="20"/>
      <c r="E620" s="70">
        <v>15.7</v>
      </c>
      <c r="F620" s="39">
        <v>540.37</v>
      </c>
    </row>
    <row r="621" spans="2:6" outlineLevel="1" x14ac:dyDescent="0.25">
      <c r="B621" s="85"/>
      <c r="C621" s="18">
        <v>112190521</v>
      </c>
      <c r="D621" s="20"/>
      <c r="E621" s="70">
        <v>12.3</v>
      </c>
      <c r="F621" s="39">
        <v>540.37</v>
      </c>
    </row>
    <row r="622" spans="2:6" outlineLevel="1" x14ac:dyDescent="0.25">
      <c r="B622" s="85"/>
      <c r="C622" s="18">
        <v>112190521</v>
      </c>
      <c r="D622" s="20"/>
      <c r="E622" s="70">
        <v>15.5</v>
      </c>
      <c r="F622" s="39">
        <v>540.37</v>
      </c>
    </row>
    <row r="623" spans="2:6" outlineLevel="1" x14ac:dyDescent="0.25">
      <c r="B623" s="85"/>
      <c r="C623" s="18">
        <v>112190521</v>
      </c>
      <c r="D623" s="20"/>
      <c r="E623" s="70">
        <v>16.7</v>
      </c>
      <c r="F623" s="39">
        <v>540.37</v>
      </c>
    </row>
    <row r="624" spans="2:6" outlineLevel="1" x14ac:dyDescent="0.25">
      <c r="B624" s="85"/>
      <c r="C624" s="18">
        <v>112190521</v>
      </c>
      <c r="D624" s="20"/>
      <c r="E624" s="70">
        <v>16.5</v>
      </c>
      <c r="F624" s="39">
        <v>540.37</v>
      </c>
    </row>
    <row r="625" spans="2:6" outlineLevel="1" x14ac:dyDescent="0.25">
      <c r="B625" s="85"/>
      <c r="C625" s="18">
        <v>112190521</v>
      </c>
      <c r="D625" s="20"/>
      <c r="E625" s="70">
        <v>16.7</v>
      </c>
      <c r="F625" s="39">
        <v>540.37</v>
      </c>
    </row>
    <row r="626" spans="2:6" outlineLevel="1" x14ac:dyDescent="0.25">
      <c r="B626" s="85"/>
      <c r="C626" s="18">
        <v>112190521</v>
      </c>
      <c r="D626" s="20"/>
      <c r="E626" s="70">
        <v>16.7</v>
      </c>
      <c r="F626" s="39">
        <v>540.37</v>
      </c>
    </row>
    <row r="627" spans="2:6" outlineLevel="1" x14ac:dyDescent="0.25">
      <c r="B627" s="85"/>
      <c r="C627" s="18">
        <v>112190521</v>
      </c>
      <c r="D627" s="20"/>
      <c r="E627" s="70">
        <v>11.2</v>
      </c>
      <c r="F627" s="39">
        <v>540.37</v>
      </c>
    </row>
    <row r="628" spans="2:6" outlineLevel="1" x14ac:dyDescent="0.25">
      <c r="B628" s="85"/>
      <c r="C628" s="18">
        <v>112190521</v>
      </c>
      <c r="D628" s="20"/>
      <c r="E628" s="70">
        <v>10.8</v>
      </c>
      <c r="F628" s="39">
        <v>540.37</v>
      </c>
    </row>
    <row r="629" spans="2:6" outlineLevel="1" x14ac:dyDescent="0.25">
      <c r="B629" s="85"/>
      <c r="C629" s="18">
        <v>112190521</v>
      </c>
      <c r="D629" s="20"/>
      <c r="E629" s="70">
        <v>10.7</v>
      </c>
      <c r="F629" s="39">
        <v>540.37</v>
      </c>
    </row>
    <row r="630" spans="2:6" outlineLevel="1" x14ac:dyDescent="0.25">
      <c r="B630" s="85"/>
      <c r="C630" s="18">
        <v>112190521</v>
      </c>
      <c r="D630" s="20"/>
      <c r="E630" s="70">
        <v>10.7</v>
      </c>
      <c r="F630" s="39">
        <v>540.37</v>
      </c>
    </row>
    <row r="631" spans="2:6" outlineLevel="1" x14ac:dyDescent="0.25">
      <c r="B631" s="85"/>
      <c r="C631" s="18">
        <v>112190521</v>
      </c>
      <c r="D631" s="20"/>
      <c r="E631" s="70">
        <v>11.3</v>
      </c>
      <c r="F631" s="39">
        <v>540.37</v>
      </c>
    </row>
    <row r="632" spans="2:6" outlineLevel="1" x14ac:dyDescent="0.25">
      <c r="B632" s="85"/>
      <c r="C632" s="18">
        <v>112190521</v>
      </c>
      <c r="D632" s="20"/>
      <c r="E632" s="70">
        <v>13.8</v>
      </c>
      <c r="F632" s="39">
        <v>540.37</v>
      </c>
    </row>
    <row r="633" spans="2:6" outlineLevel="1" x14ac:dyDescent="0.25">
      <c r="B633" s="85"/>
      <c r="C633" s="18">
        <v>112190521</v>
      </c>
      <c r="D633" s="20"/>
      <c r="E633" s="70">
        <v>15.7</v>
      </c>
      <c r="F633" s="39">
        <v>540.37</v>
      </c>
    </row>
    <row r="634" spans="2:6" x14ac:dyDescent="0.25">
      <c r="B634" s="85">
        <v>71</v>
      </c>
      <c r="C634" s="18">
        <v>112160521</v>
      </c>
      <c r="D634" s="20">
        <f>SUM(E634:E657)</f>
        <v>302.60000000000002</v>
      </c>
      <c r="E634" s="70">
        <v>8.8000000000000007</v>
      </c>
      <c r="F634" s="39">
        <v>540.37</v>
      </c>
    </row>
    <row r="635" spans="2:6" outlineLevel="1" x14ac:dyDescent="0.25">
      <c r="B635" s="85"/>
      <c r="C635" s="18">
        <v>112160521</v>
      </c>
      <c r="D635" s="20"/>
      <c r="E635" s="70">
        <v>9.6</v>
      </c>
      <c r="F635" s="39">
        <v>540.37</v>
      </c>
    </row>
    <row r="636" spans="2:6" outlineLevel="1" x14ac:dyDescent="0.25">
      <c r="B636" s="85"/>
      <c r="C636" s="18">
        <v>112160521</v>
      </c>
      <c r="D636" s="20"/>
      <c r="E636" s="70">
        <v>9.6</v>
      </c>
      <c r="F636" s="39">
        <v>540.37</v>
      </c>
    </row>
    <row r="637" spans="2:6" outlineLevel="1" x14ac:dyDescent="0.25">
      <c r="B637" s="85"/>
      <c r="C637" s="18">
        <v>112160521</v>
      </c>
      <c r="D637" s="20"/>
      <c r="E637" s="70">
        <v>9.1999999999999993</v>
      </c>
      <c r="F637" s="39">
        <v>540.37</v>
      </c>
    </row>
    <row r="638" spans="2:6" outlineLevel="1" x14ac:dyDescent="0.25">
      <c r="B638" s="85"/>
      <c r="C638" s="18">
        <v>112160521</v>
      </c>
      <c r="D638" s="20"/>
      <c r="E638" s="70">
        <v>9</v>
      </c>
      <c r="F638" s="39">
        <v>540.37</v>
      </c>
    </row>
    <row r="639" spans="2:6" outlineLevel="1" x14ac:dyDescent="0.25">
      <c r="B639" s="85"/>
      <c r="C639" s="18">
        <v>112160521</v>
      </c>
      <c r="D639" s="20"/>
      <c r="E639" s="70">
        <v>9</v>
      </c>
      <c r="F639" s="39">
        <v>540.37</v>
      </c>
    </row>
    <row r="640" spans="2:6" outlineLevel="1" x14ac:dyDescent="0.25">
      <c r="B640" s="85"/>
      <c r="C640" s="18">
        <v>112160521</v>
      </c>
      <c r="D640" s="20"/>
      <c r="E640" s="70">
        <v>9</v>
      </c>
      <c r="F640" s="39">
        <v>540.37</v>
      </c>
    </row>
    <row r="641" spans="2:6" outlineLevel="1" x14ac:dyDescent="0.25">
      <c r="B641" s="85"/>
      <c r="C641" s="18">
        <v>112160521</v>
      </c>
      <c r="D641" s="20"/>
      <c r="E641" s="70">
        <v>9</v>
      </c>
      <c r="F641" s="39">
        <v>540.37</v>
      </c>
    </row>
    <row r="642" spans="2:6" outlineLevel="1" x14ac:dyDescent="0.25">
      <c r="B642" s="85"/>
      <c r="C642" s="18">
        <v>112160521</v>
      </c>
      <c r="D642" s="20"/>
      <c r="E642" s="70">
        <v>12.3</v>
      </c>
      <c r="F642" s="39">
        <v>540.37</v>
      </c>
    </row>
    <row r="643" spans="2:6" outlineLevel="1" x14ac:dyDescent="0.25">
      <c r="B643" s="85"/>
      <c r="C643" s="18">
        <v>112160521</v>
      </c>
      <c r="D643" s="20"/>
      <c r="E643" s="70">
        <v>15.2</v>
      </c>
      <c r="F643" s="39">
        <v>540.37</v>
      </c>
    </row>
    <row r="644" spans="2:6" outlineLevel="1" x14ac:dyDescent="0.25">
      <c r="B644" s="85"/>
      <c r="C644" s="18">
        <v>112160521</v>
      </c>
      <c r="D644" s="20"/>
      <c r="E644" s="70">
        <v>15.1</v>
      </c>
      <c r="F644" s="39">
        <v>540.37</v>
      </c>
    </row>
    <row r="645" spans="2:6" outlineLevel="1" x14ac:dyDescent="0.25">
      <c r="B645" s="85"/>
      <c r="C645" s="18">
        <v>112160521</v>
      </c>
      <c r="D645" s="20"/>
      <c r="E645" s="70">
        <v>15.1</v>
      </c>
      <c r="F645" s="39">
        <v>540.37</v>
      </c>
    </row>
    <row r="646" spans="2:6" outlineLevel="1" x14ac:dyDescent="0.25">
      <c r="B646" s="85"/>
      <c r="C646" s="18">
        <v>112160521</v>
      </c>
      <c r="D646" s="20"/>
      <c r="E646" s="70">
        <v>15.1</v>
      </c>
      <c r="F646" s="39">
        <v>540.37</v>
      </c>
    </row>
    <row r="647" spans="2:6" outlineLevel="1" x14ac:dyDescent="0.25">
      <c r="B647" s="85"/>
      <c r="C647" s="18">
        <v>112160521</v>
      </c>
      <c r="D647" s="20"/>
      <c r="E647" s="70">
        <v>7.5</v>
      </c>
      <c r="F647" s="39">
        <v>540.37</v>
      </c>
    </row>
    <row r="648" spans="2:6" outlineLevel="1" x14ac:dyDescent="0.25">
      <c r="B648" s="85"/>
      <c r="C648" s="18">
        <v>112160521</v>
      </c>
      <c r="D648" s="20"/>
      <c r="E648" s="70">
        <v>16.7</v>
      </c>
      <c r="F648" s="39">
        <v>540.37</v>
      </c>
    </row>
    <row r="649" spans="2:6" outlineLevel="1" x14ac:dyDescent="0.25">
      <c r="B649" s="85"/>
      <c r="C649" s="18">
        <v>112160521</v>
      </c>
      <c r="D649" s="20"/>
      <c r="E649" s="70">
        <v>17.100000000000001</v>
      </c>
      <c r="F649" s="39">
        <v>540.37</v>
      </c>
    </row>
    <row r="650" spans="2:6" outlineLevel="1" x14ac:dyDescent="0.25">
      <c r="B650" s="85"/>
      <c r="C650" s="18">
        <v>112160521</v>
      </c>
      <c r="D650" s="20"/>
      <c r="E650" s="70">
        <v>19.7</v>
      </c>
      <c r="F650" s="39">
        <v>540.37</v>
      </c>
    </row>
    <row r="651" spans="2:6" outlineLevel="1" x14ac:dyDescent="0.25">
      <c r="B651" s="85"/>
      <c r="C651" s="18">
        <v>112160521</v>
      </c>
      <c r="D651" s="20"/>
      <c r="E651" s="70">
        <v>15.7</v>
      </c>
      <c r="F651" s="39">
        <v>540.37</v>
      </c>
    </row>
    <row r="652" spans="2:6" outlineLevel="1" x14ac:dyDescent="0.25">
      <c r="B652" s="85"/>
      <c r="C652" s="18">
        <v>112160521</v>
      </c>
      <c r="D652" s="20"/>
      <c r="E652" s="70">
        <v>9.6</v>
      </c>
      <c r="F652" s="39">
        <v>540.37</v>
      </c>
    </row>
    <row r="653" spans="2:6" outlineLevel="1" x14ac:dyDescent="0.25">
      <c r="B653" s="85"/>
      <c r="C653" s="18">
        <v>112160521</v>
      </c>
      <c r="D653" s="20"/>
      <c r="E653" s="70">
        <v>12</v>
      </c>
      <c r="F653" s="39">
        <v>540.37</v>
      </c>
    </row>
    <row r="654" spans="2:6" outlineLevel="1" x14ac:dyDescent="0.25">
      <c r="B654" s="85"/>
      <c r="C654" s="18">
        <v>112160521</v>
      </c>
      <c r="D654" s="20"/>
      <c r="E654" s="70">
        <v>14.5</v>
      </c>
      <c r="F654" s="39">
        <v>540.37</v>
      </c>
    </row>
    <row r="655" spans="2:6" outlineLevel="1" x14ac:dyDescent="0.25">
      <c r="B655" s="85"/>
      <c r="C655" s="18">
        <v>112160521</v>
      </c>
      <c r="D655" s="20"/>
      <c r="E655" s="70">
        <v>14.6</v>
      </c>
      <c r="F655" s="39">
        <v>540.37</v>
      </c>
    </row>
    <row r="656" spans="2:6" outlineLevel="1" x14ac:dyDescent="0.25">
      <c r="B656" s="85"/>
      <c r="C656" s="18">
        <v>112160521</v>
      </c>
      <c r="D656" s="20"/>
      <c r="E656" s="70">
        <v>14.6</v>
      </c>
      <c r="F656" s="39">
        <v>540.37</v>
      </c>
    </row>
    <row r="657" spans="2:6" outlineLevel="1" x14ac:dyDescent="0.25">
      <c r="B657" s="85"/>
      <c r="C657" s="18">
        <v>112160521</v>
      </c>
      <c r="D657" s="20"/>
      <c r="E657" s="70">
        <v>14.6</v>
      </c>
      <c r="F657" s="39">
        <v>540.37</v>
      </c>
    </row>
    <row r="658" spans="2:6" x14ac:dyDescent="0.25">
      <c r="B658" s="85">
        <v>72</v>
      </c>
      <c r="C658" s="18">
        <v>212160522</v>
      </c>
      <c r="D658" s="20">
        <f>SUM(E658:E668)</f>
        <v>338.4</v>
      </c>
      <c r="E658" s="70">
        <v>31.7</v>
      </c>
      <c r="F658" s="39">
        <v>540.37</v>
      </c>
    </row>
    <row r="659" spans="2:6" outlineLevel="1" x14ac:dyDescent="0.25">
      <c r="B659" s="85"/>
      <c r="C659" s="18">
        <v>212160522</v>
      </c>
      <c r="D659" s="20"/>
      <c r="E659" s="70">
        <v>31.8</v>
      </c>
      <c r="F659" s="39">
        <v>540.37</v>
      </c>
    </row>
    <row r="660" spans="2:6" outlineLevel="1" x14ac:dyDescent="0.25">
      <c r="B660" s="85"/>
      <c r="C660" s="18">
        <v>212160522</v>
      </c>
      <c r="D660" s="20"/>
      <c r="E660" s="70">
        <v>31.8</v>
      </c>
      <c r="F660" s="39">
        <v>540.37</v>
      </c>
    </row>
    <row r="661" spans="2:6" outlineLevel="1" x14ac:dyDescent="0.25">
      <c r="B661" s="85"/>
      <c r="C661" s="18">
        <v>212160522</v>
      </c>
      <c r="D661" s="20"/>
      <c r="E661" s="70">
        <v>20</v>
      </c>
      <c r="F661" s="39">
        <v>540.37</v>
      </c>
    </row>
    <row r="662" spans="2:6" outlineLevel="1" x14ac:dyDescent="0.25">
      <c r="B662" s="85"/>
      <c r="C662" s="18">
        <v>212160522</v>
      </c>
      <c r="D662" s="20"/>
      <c r="E662" s="70">
        <v>21.7</v>
      </c>
      <c r="F662" s="39">
        <v>540.37</v>
      </c>
    </row>
    <row r="663" spans="2:6" outlineLevel="1" x14ac:dyDescent="0.25">
      <c r="B663" s="85"/>
      <c r="C663" s="18">
        <v>212160522</v>
      </c>
      <c r="D663" s="20"/>
      <c r="E663" s="70">
        <v>21.5</v>
      </c>
      <c r="F663" s="39">
        <v>540.37</v>
      </c>
    </row>
    <row r="664" spans="2:6" outlineLevel="1" x14ac:dyDescent="0.25">
      <c r="B664" s="85"/>
      <c r="C664" s="18">
        <v>212160522</v>
      </c>
      <c r="D664" s="20"/>
      <c r="E664" s="70">
        <v>22.6</v>
      </c>
      <c r="F664" s="39">
        <v>540.37</v>
      </c>
    </row>
    <row r="665" spans="2:6" outlineLevel="1" x14ac:dyDescent="0.25">
      <c r="B665" s="85"/>
      <c r="C665" s="18">
        <v>212160522</v>
      </c>
      <c r="D665" s="20"/>
      <c r="E665" s="70">
        <v>27.2</v>
      </c>
      <c r="F665" s="39">
        <v>540.37</v>
      </c>
    </row>
    <row r="666" spans="2:6" outlineLevel="1" x14ac:dyDescent="0.25">
      <c r="B666" s="85"/>
      <c r="C666" s="18">
        <v>212160522</v>
      </c>
      <c r="D666" s="20"/>
      <c r="E666" s="70">
        <v>49.9</v>
      </c>
      <c r="F666" s="39">
        <v>540.37</v>
      </c>
    </row>
    <row r="667" spans="2:6" outlineLevel="1" x14ac:dyDescent="0.25">
      <c r="B667" s="85"/>
      <c r="C667" s="18">
        <v>212160522</v>
      </c>
      <c r="D667" s="20"/>
      <c r="E667" s="70">
        <v>44.5</v>
      </c>
      <c r="F667" s="39">
        <v>540.37</v>
      </c>
    </row>
    <row r="668" spans="2:6" outlineLevel="1" x14ac:dyDescent="0.25">
      <c r="B668" s="85"/>
      <c r="C668" s="18">
        <v>212160522</v>
      </c>
      <c r="D668" s="20"/>
      <c r="E668" s="70">
        <v>35.700000000000003</v>
      </c>
      <c r="F668" s="39">
        <v>540.37</v>
      </c>
    </row>
    <row r="669" spans="2:6" x14ac:dyDescent="0.25">
      <c r="B669" s="85">
        <v>73</v>
      </c>
      <c r="C669" s="18">
        <v>212160521</v>
      </c>
      <c r="D669" s="20">
        <f>SUM(E669:E677)</f>
        <v>275.59999999999997</v>
      </c>
      <c r="E669" s="70">
        <v>45.9</v>
      </c>
      <c r="F669" s="39">
        <v>540.37</v>
      </c>
    </row>
    <row r="670" spans="2:6" outlineLevel="1" x14ac:dyDescent="0.25">
      <c r="B670" s="85"/>
      <c r="C670" s="18">
        <v>212160521</v>
      </c>
      <c r="D670" s="20"/>
      <c r="E670" s="70">
        <v>43.3</v>
      </c>
      <c r="F670" s="39">
        <v>540.37</v>
      </c>
    </row>
    <row r="671" spans="2:6" outlineLevel="1" x14ac:dyDescent="0.25">
      <c r="B671" s="85"/>
      <c r="C671" s="18">
        <v>212160521</v>
      </c>
      <c r="D671" s="20"/>
      <c r="E671" s="70">
        <v>25.7</v>
      </c>
      <c r="F671" s="39">
        <v>540.37</v>
      </c>
    </row>
    <row r="672" spans="2:6" outlineLevel="1" x14ac:dyDescent="0.25">
      <c r="B672" s="85"/>
      <c r="C672" s="18">
        <v>212160521</v>
      </c>
      <c r="D672" s="20"/>
      <c r="E672" s="70">
        <v>25.8</v>
      </c>
      <c r="F672" s="39">
        <v>540.37</v>
      </c>
    </row>
    <row r="673" spans="2:6" outlineLevel="1" x14ac:dyDescent="0.25">
      <c r="B673" s="85"/>
      <c r="C673" s="18">
        <v>212160521</v>
      </c>
      <c r="D673" s="20"/>
      <c r="E673" s="70">
        <v>26</v>
      </c>
      <c r="F673" s="39">
        <v>540.37</v>
      </c>
    </row>
    <row r="674" spans="2:6" outlineLevel="1" x14ac:dyDescent="0.25">
      <c r="B674" s="85"/>
      <c r="C674" s="18">
        <v>212160521</v>
      </c>
      <c r="D674" s="20"/>
      <c r="E674" s="70">
        <v>26.2</v>
      </c>
      <c r="F674" s="39">
        <v>540.37</v>
      </c>
    </row>
    <row r="675" spans="2:6" outlineLevel="1" x14ac:dyDescent="0.25">
      <c r="B675" s="85"/>
      <c r="C675" s="18">
        <v>212160521</v>
      </c>
      <c r="D675" s="20"/>
      <c r="E675" s="70">
        <v>26</v>
      </c>
      <c r="F675" s="39">
        <v>540.37</v>
      </c>
    </row>
    <row r="676" spans="2:6" outlineLevel="1" x14ac:dyDescent="0.25">
      <c r="B676" s="85"/>
      <c r="C676" s="18">
        <v>212160521</v>
      </c>
      <c r="D676" s="20"/>
      <c r="E676" s="70">
        <v>25</v>
      </c>
      <c r="F676" s="39">
        <v>540.37</v>
      </c>
    </row>
    <row r="677" spans="2:6" outlineLevel="1" x14ac:dyDescent="0.25">
      <c r="B677" s="85"/>
      <c r="C677" s="18">
        <v>212160521</v>
      </c>
      <c r="D677" s="20"/>
      <c r="E677" s="70">
        <v>31.7</v>
      </c>
      <c r="F677" s="39">
        <v>540.37</v>
      </c>
    </row>
    <row r="678" spans="2:6" x14ac:dyDescent="0.25">
      <c r="B678" s="74">
        <v>74</v>
      </c>
      <c r="C678" s="18" t="s">
        <v>70</v>
      </c>
      <c r="D678" s="20">
        <f>SUM(E678:E694)</f>
        <v>223.29999999999998</v>
      </c>
      <c r="E678" s="71">
        <v>13.5</v>
      </c>
      <c r="F678" s="39">
        <v>540.37</v>
      </c>
    </row>
    <row r="679" spans="2:6" outlineLevel="1" x14ac:dyDescent="0.25">
      <c r="B679" s="74"/>
      <c r="C679" s="18" t="s">
        <v>70</v>
      </c>
      <c r="D679" s="2"/>
      <c r="E679" s="67">
        <v>13.5</v>
      </c>
      <c r="F679" s="39">
        <v>540.37</v>
      </c>
    </row>
    <row r="680" spans="2:6" outlineLevel="1" x14ac:dyDescent="0.25">
      <c r="B680" s="74"/>
      <c r="C680" s="18" t="s">
        <v>70</v>
      </c>
      <c r="D680" s="2"/>
      <c r="E680" s="67">
        <v>6.9</v>
      </c>
      <c r="F680" s="39">
        <v>540.37</v>
      </c>
    </row>
    <row r="681" spans="2:6" outlineLevel="1" x14ac:dyDescent="0.25">
      <c r="B681" s="74"/>
      <c r="C681" s="18" t="s">
        <v>70</v>
      </c>
      <c r="D681" s="2"/>
      <c r="E681" s="67">
        <v>14.3</v>
      </c>
      <c r="F681" s="39">
        <v>540.37</v>
      </c>
    </row>
    <row r="682" spans="2:6" outlineLevel="1" x14ac:dyDescent="0.25">
      <c r="B682" s="74"/>
      <c r="C682" s="18">
        <v>110150522</v>
      </c>
      <c r="D682" s="1"/>
      <c r="E682" s="70">
        <v>12.7</v>
      </c>
      <c r="F682" s="39">
        <v>540.37</v>
      </c>
    </row>
    <row r="683" spans="2:6" outlineLevel="1" x14ac:dyDescent="0.25">
      <c r="B683" s="74"/>
      <c r="C683" s="18">
        <v>110150522</v>
      </c>
      <c r="D683" s="2"/>
      <c r="E683" s="67">
        <v>6.4</v>
      </c>
      <c r="F683" s="39">
        <v>540.37</v>
      </c>
    </row>
    <row r="684" spans="2:6" outlineLevel="1" x14ac:dyDescent="0.25">
      <c r="B684" s="74"/>
      <c r="C684" s="18">
        <v>110150522</v>
      </c>
      <c r="D684" s="2"/>
      <c r="E684" s="67">
        <v>15.7</v>
      </c>
      <c r="F684" s="39">
        <v>540.37</v>
      </c>
    </row>
    <row r="685" spans="2:6" outlineLevel="1" x14ac:dyDescent="0.25">
      <c r="B685" s="74"/>
      <c r="C685" s="18">
        <v>110150522</v>
      </c>
      <c r="D685" s="2"/>
      <c r="E685" s="67">
        <v>15.6</v>
      </c>
      <c r="F685" s="39">
        <v>540.37</v>
      </c>
    </row>
    <row r="686" spans="2:6" outlineLevel="1" x14ac:dyDescent="0.25">
      <c r="B686" s="74"/>
      <c r="C686" s="18">
        <v>110150522</v>
      </c>
      <c r="D686" s="2"/>
      <c r="E686" s="67">
        <v>15.6</v>
      </c>
      <c r="F686" s="39">
        <v>540.37</v>
      </c>
    </row>
    <row r="687" spans="2:6" outlineLevel="1" x14ac:dyDescent="0.25">
      <c r="B687" s="74"/>
      <c r="C687" s="18">
        <v>110150522</v>
      </c>
      <c r="D687" s="2"/>
      <c r="E687" s="67">
        <v>15.4</v>
      </c>
      <c r="F687" s="39">
        <v>540.37</v>
      </c>
    </row>
    <row r="688" spans="2:6" outlineLevel="1" x14ac:dyDescent="0.25">
      <c r="B688" s="74"/>
      <c r="C688" s="18">
        <v>110150522</v>
      </c>
      <c r="D688" s="2"/>
      <c r="E688" s="67">
        <v>15.6</v>
      </c>
      <c r="F688" s="39">
        <v>540.37</v>
      </c>
    </row>
    <row r="689" spans="2:6" outlineLevel="1" x14ac:dyDescent="0.25">
      <c r="B689" s="74"/>
      <c r="C689" s="18">
        <v>110150522</v>
      </c>
      <c r="D689" s="1"/>
      <c r="E689" s="70">
        <v>15.4</v>
      </c>
      <c r="F689" s="39">
        <v>540.37</v>
      </c>
    </row>
    <row r="690" spans="2:6" outlineLevel="1" x14ac:dyDescent="0.25">
      <c r="B690" s="74"/>
      <c r="C690" s="18">
        <v>110150522</v>
      </c>
      <c r="D690" s="2"/>
      <c r="E690" s="67">
        <v>18.600000000000001</v>
      </c>
      <c r="F690" s="39">
        <v>540.37</v>
      </c>
    </row>
    <row r="691" spans="2:6" outlineLevel="1" x14ac:dyDescent="0.25">
      <c r="B691" s="74"/>
      <c r="C691" s="18">
        <v>110150522</v>
      </c>
      <c r="D691" s="1"/>
      <c r="E691" s="70">
        <v>16.8</v>
      </c>
      <c r="F691" s="39">
        <v>540.37</v>
      </c>
    </row>
    <row r="692" spans="2:6" outlineLevel="1" x14ac:dyDescent="0.25">
      <c r="B692" s="74"/>
      <c r="C692" s="18">
        <v>110150522</v>
      </c>
      <c r="D692" s="2"/>
      <c r="E692" s="67">
        <v>9.1999999999999993</v>
      </c>
      <c r="F692" s="39">
        <v>540.37</v>
      </c>
    </row>
    <row r="693" spans="2:6" outlineLevel="1" x14ac:dyDescent="0.25">
      <c r="B693" s="74"/>
      <c r="C693" s="18">
        <v>110150522</v>
      </c>
      <c r="D693" s="2"/>
      <c r="E693" s="67">
        <v>9.1</v>
      </c>
      <c r="F693" s="39">
        <v>540.37</v>
      </c>
    </row>
    <row r="694" spans="2:6" outlineLevel="1" x14ac:dyDescent="0.25">
      <c r="B694" s="74"/>
      <c r="C694" s="18">
        <v>110150522</v>
      </c>
      <c r="D694" s="2"/>
      <c r="E694" s="67">
        <v>9</v>
      </c>
      <c r="F694" s="39">
        <v>540.37</v>
      </c>
    </row>
    <row r="695" spans="2:6" x14ac:dyDescent="0.25">
      <c r="B695" s="74">
        <v>75</v>
      </c>
      <c r="C695" s="18" t="s">
        <v>71</v>
      </c>
      <c r="D695" s="20">
        <f>SUM(E695:E715)</f>
        <v>296.09999999999991</v>
      </c>
      <c r="E695" s="70">
        <v>15</v>
      </c>
      <c r="F695" s="39">
        <v>540.37</v>
      </c>
    </row>
    <row r="696" spans="2:6" outlineLevel="1" x14ac:dyDescent="0.25">
      <c r="B696" s="74"/>
      <c r="C696" s="18" t="s">
        <v>71</v>
      </c>
      <c r="D696" s="23"/>
      <c r="E696" s="70">
        <v>14.9</v>
      </c>
      <c r="F696" s="39">
        <v>540.37</v>
      </c>
    </row>
    <row r="697" spans="2:6" outlineLevel="1" x14ac:dyDescent="0.25">
      <c r="B697" s="74"/>
      <c r="C697" s="18" t="s">
        <v>71</v>
      </c>
      <c r="D697" s="23"/>
      <c r="E697" s="70">
        <v>15</v>
      </c>
      <c r="F697" s="39">
        <v>540.37</v>
      </c>
    </row>
    <row r="698" spans="2:6" outlineLevel="1" x14ac:dyDescent="0.25">
      <c r="B698" s="74"/>
      <c r="C698" s="18" t="s">
        <v>71</v>
      </c>
      <c r="D698" s="23"/>
      <c r="E698" s="70">
        <v>14</v>
      </c>
      <c r="F698" s="39">
        <v>540.37</v>
      </c>
    </row>
    <row r="699" spans="2:6" outlineLevel="1" x14ac:dyDescent="0.25">
      <c r="B699" s="74"/>
      <c r="C699" s="18" t="s">
        <v>71</v>
      </c>
      <c r="D699" s="23"/>
      <c r="E699" s="70">
        <v>15.2</v>
      </c>
      <c r="F699" s="39">
        <v>540.37</v>
      </c>
    </row>
    <row r="700" spans="2:6" outlineLevel="1" x14ac:dyDescent="0.25">
      <c r="B700" s="74"/>
      <c r="C700" s="18" t="s">
        <v>71</v>
      </c>
      <c r="D700" s="23"/>
      <c r="E700" s="70">
        <v>15</v>
      </c>
      <c r="F700" s="39">
        <v>540.37</v>
      </c>
    </row>
    <row r="701" spans="2:6" outlineLevel="1" x14ac:dyDescent="0.25">
      <c r="B701" s="74"/>
      <c r="C701" s="18" t="s">
        <v>71</v>
      </c>
      <c r="D701" s="23"/>
      <c r="E701" s="70">
        <v>15</v>
      </c>
      <c r="F701" s="39">
        <v>540.37</v>
      </c>
    </row>
    <row r="702" spans="2:6" outlineLevel="1" x14ac:dyDescent="0.25">
      <c r="B702" s="74"/>
      <c r="C702" s="18" t="s">
        <v>71</v>
      </c>
      <c r="D702" s="23"/>
      <c r="E702" s="70">
        <v>15</v>
      </c>
      <c r="F702" s="39">
        <v>540.37</v>
      </c>
    </row>
    <row r="703" spans="2:6" outlineLevel="1" x14ac:dyDescent="0.25">
      <c r="B703" s="74"/>
      <c r="C703" s="18" t="s">
        <v>71</v>
      </c>
      <c r="D703" s="23"/>
      <c r="E703" s="70">
        <v>6.6</v>
      </c>
      <c r="F703" s="39">
        <v>540.37</v>
      </c>
    </row>
    <row r="704" spans="2:6" outlineLevel="1" x14ac:dyDescent="0.25">
      <c r="B704" s="74"/>
      <c r="C704" s="18" t="s">
        <v>71</v>
      </c>
      <c r="D704" s="23"/>
      <c r="E704" s="70">
        <v>6.5</v>
      </c>
      <c r="F704" s="39">
        <v>540.37</v>
      </c>
    </row>
    <row r="705" spans="2:6" outlineLevel="1" x14ac:dyDescent="0.25">
      <c r="B705" s="74"/>
      <c r="C705" s="18" t="s">
        <v>71</v>
      </c>
      <c r="D705" s="23"/>
      <c r="E705" s="70">
        <v>13.2</v>
      </c>
      <c r="F705" s="39">
        <v>540.37</v>
      </c>
    </row>
    <row r="706" spans="2:6" outlineLevel="1" x14ac:dyDescent="0.25">
      <c r="B706" s="74"/>
      <c r="C706" s="18" t="s">
        <v>71</v>
      </c>
      <c r="D706" s="23"/>
      <c r="E706" s="70">
        <v>15.1</v>
      </c>
      <c r="F706" s="39">
        <v>540.37</v>
      </c>
    </row>
    <row r="707" spans="2:6" outlineLevel="1" x14ac:dyDescent="0.25">
      <c r="B707" s="74"/>
      <c r="C707" s="18" t="s">
        <v>71</v>
      </c>
      <c r="D707" s="23"/>
      <c r="E707" s="70">
        <v>15.1</v>
      </c>
      <c r="F707" s="39">
        <v>540.37</v>
      </c>
    </row>
    <row r="708" spans="2:6" outlineLevel="1" x14ac:dyDescent="0.25">
      <c r="B708" s="74"/>
      <c r="C708" s="18" t="s">
        <v>71</v>
      </c>
      <c r="D708" s="23"/>
      <c r="E708" s="70">
        <v>15.2</v>
      </c>
      <c r="F708" s="39">
        <v>540.37</v>
      </c>
    </row>
    <row r="709" spans="2:6" outlineLevel="1" x14ac:dyDescent="0.25">
      <c r="B709" s="74"/>
      <c r="C709" s="18" t="s">
        <v>71</v>
      </c>
      <c r="D709" s="23"/>
      <c r="E709" s="70">
        <v>15.1</v>
      </c>
      <c r="F709" s="39">
        <v>540.37</v>
      </c>
    </row>
    <row r="710" spans="2:6" outlineLevel="1" x14ac:dyDescent="0.25">
      <c r="B710" s="74"/>
      <c r="C710" s="18" t="s">
        <v>71</v>
      </c>
      <c r="D710" s="23"/>
      <c r="E710" s="70">
        <v>15</v>
      </c>
      <c r="F710" s="39">
        <v>540.37</v>
      </c>
    </row>
    <row r="711" spans="2:6" outlineLevel="1" x14ac:dyDescent="0.25">
      <c r="B711" s="74"/>
      <c r="C711" s="18" t="s">
        <v>71</v>
      </c>
      <c r="D711" s="23"/>
      <c r="E711" s="70">
        <v>15</v>
      </c>
      <c r="F711" s="39">
        <v>540.37</v>
      </c>
    </row>
    <row r="712" spans="2:6" outlineLevel="1" x14ac:dyDescent="0.25">
      <c r="B712" s="74"/>
      <c r="C712" s="18" t="s">
        <v>71</v>
      </c>
      <c r="D712" s="23"/>
      <c r="E712" s="70">
        <v>15.1</v>
      </c>
      <c r="F712" s="39">
        <v>540.37</v>
      </c>
    </row>
    <row r="713" spans="2:6" outlineLevel="1" x14ac:dyDescent="0.25">
      <c r="B713" s="74"/>
      <c r="C713" s="18" t="s">
        <v>71</v>
      </c>
      <c r="D713" s="23"/>
      <c r="E713" s="70">
        <v>15.2</v>
      </c>
      <c r="F713" s="39">
        <v>540.37</v>
      </c>
    </row>
    <row r="714" spans="2:6" outlineLevel="1" x14ac:dyDescent="0.25">
      <c r="B714" s="74"/>
      <c r="C714" s="18" t="s">
        <v>71</v>
      </c>
      <c r="D714" s="23"/>
      <c r="E714" s="70">
        <v>15</v>
      </c>
      <c r="F714" s="39">
        <v>540.37</v>
      </c>
    </row>
    <row r="715" spans="2:6" outlineLevel="1" x14ac:dyDescent="0.25">
      <c r="B715" s="74"/>
      <c r="C715" s="18" t="s">
        <v>71</v>
      </c>
      <c r="D715" s="23"/>
      <c r="E715" s="70">
        <v>14.9</v>
      </c>
      <c r="F715" s="39">
        <v>540.37</v>
      </c>
    </row>
    <row r="716" spans="2:6" x14ac:dyDescent="0.25">
      <c r="B716" s="74">
        <v>76</v>
      </c>
      <c r="C716" s="18">
        <v>212190521</v>
      </c>
      <c r="D716" s="20">
        <f>SUM(E716:E729)</f>
        <v>417.8</v>
      </c>
      <c r="E716" s="69">
        <v>48.7</v>
      </c>
      <c r="F716" s="39">
        <v>540.37</v>
      </c>
    </row>
    <row r="717" spans="2:6" outlineLevel="1" x14ac:dyDescent="0.25">
      <c r="B717" s="74"/>
      <c r="C717" s="18">
        <v>212190521</v>
      </c>
      <c r="D717" s="20"/>
      <c r="E717" s="69">
        <v>45.2</v>
      </c>
      <c r="F717" s="39">
        <v>540.37</v>
      </c>
    </row>
    <row r="718" spans="2:6" outlineLevel="1" x14ac:dyDescent="0.25">
      <c r="B718" s="74"/>
      <c r="C718" s="18">
        <v>212190521</v>
      </c>
      <c r="D718" s="24"/>
      <c r="E718" s="72">
        <v>37.4</v>
      </c>
      <c r="F718" s="39">
        <v>540.37</v>
      </c>
    </row>
    <row r="719" spans="2:6" outlineLevel="1" x14ac:dyDescent="0.25">
      <c r="B719" s="74"/>
      <c r="C719" s="18">
        <v>212190521</v>
      </c>
      <c r="D719" s="24"/>
      <c r="E719" s="72">
        <v>25.1</v>
      </c>
      <c r="F719" s="39">
        <v>540.37</v>
      </c>
    </row>
    <row r="720" spans="2:6" outlineLevel="1" x14ac:dyDescent="0.25">
      <c r="B720" s="74"/>
      <c r="C720" s="18">
        <v>212190521</v>
      </c>
      <c r="D720" s="24"/>
      <c r="E720" s="72">
        <v>25.1</v>
      </c>
      <c r="F720" s="39">
        <v>540.37</v>
      </c>
    </row>
    <row r="721" spans="2:6" outlineLevel="1" x14ac:dyDescent="0.25">
      <c r="B721" s="74"/>
      <c r="C721" s="18">
        <v>212190521</v>
      </c>
      <c r="D721" s="24"/>
      <c r="E721" s="72">
        <v>25.2</v>
      </c>
      <c r="F721" s="39">
        <v>540.37</v>
      </c>
    </row>
    <row r="722" spans="2:6" outlineLevel="1" x14ac:dyDescent="0.25">
      <c r="B722" s="74"/>
      <c r="C722" s="18">
        <v>212190521</v>
      </c>
      <c r="D722" s="24"/>
      <c r="E722" s="72">
        <v>25.1</v>
      </c>
      <c r="F722" s="39">
        <v>540.37</v>
      </c>
    </row>
    <row r="723" spans="2:6" outlineLevel="1" x14ac:dyDescent="0.25">
      <c r="B723" s="74"/>
      <c r="C723" s="18">
        <v>212190521</v>
      </c>
      <c r="D723" s="24"/>
      <c r="E723" s="72">
        <v>25.3</v>
      </c>
      <c r="F723" s="39">
        <v>540.37</v>
      </c>
    </row>
    <row r="724" spans="2:6" outlineLevel="1" x14ac:dyDescent="0.25">
      <c r="B724" s="74"/>
      <c r="C724" s="18">
        <v>212190521</v>
      </c>
      <c r="D724" s="1"/>
      <c r="E724" s="70">
        <v>25.3</v>
      </c>
      <c r="F724" s="39">
        <v>540.37</v>
      </c>
    </row>
    <row r="725" spans="2:6" outlineLevel="1" x14ac:dyDescent="0.25">
      <c r="B725" s="74"/>
      <c r="C725" s="18">
        <v>212190521</v>
      </c>
      <c r="D725" s="1"/>
      <c r="E725" s="70">
        <v>25.3</v>
      </c>
      <c r="F725" s="39">
        <v>540.37</v>
      </c>
    </row>
    <row r="726" spans="2:6" outlineLevel="1" x14ac:dyDescent="0.25">
      <c r="B726" s="74"/>
      <c r="C726" s="18">
        <v>212190521</v>
      </c>
      <c r="D726" s="1"/>
      <c r="E726" s="70">
        <v>26.5</v>
      </c>
      <c r="F726" s="39">
        <v>540.37</v>
      </c>
    </row>
    <row r="727" spans="2:6" outlineLevel="1" x14ac:dyDescent="0.25">
      <c r="B727" s="74"/>
      <c r="C727" s="18">
        <v>212190521</v>
      </c>
      <c r="D727" s="1"/>
      <c r="E727" s="70">
        <v>25.5</v>
      </c>
      <c r="F727" s="39">
        <v>540.37</v>
      </c>
    </row>
    <row r="728" spans="2:6" outlineLevel="1" x14ac:dyDescent="0.25">
      <c r="B728" s="74"/>
      <c r="C728" s="18">
        <v>212190521</v>
      </c>
      <c r="D728" s="1"/>
      <c r="E728" s="70">
        <v>29.1</v>
      </c>
      <c r="F728" s="39">
        <v>540.37</v>
      </c>
    </row>
    <row r="729" spans="2:6" outlineLevel="1" x14ac:dyDescent="0.25">
      <c r="B729" s="74"/>
      <c r="C729" s="18">
        <v>212190521</v>
      </c>
      <c r="D729" s="25"/>
      <c r="E729" s="71">
        <v>29</v>
      </c>
      <c r="F729" s="39">
        <v>540.37</v>
      </c>
    </row>
    <row r="730" spans="2:6" x14ac:dyDescent="0.25">
      <c r="B730" s="74">
        <v>77</v>
      </c>
      <c r="C730" s="18" t="s">
        <v>72</v>
      </c>
      <c r="D730" s="20">
        <f>SUM(E730:E740)</f>
        <v>337.4</v>
      </c>
      <c r="E730" s="70">
        <v>27.7</v>
      </c>
      <c r="F730" s="39">
        <v>540.37</v>
      </c>
    </row>
    <row r="731" spans="2:6" outlineLevel="1" x14ac:dyDescent="0.25">
      <c r="B731" s="74"/>
      <c r="C731" s="22" t="s">
        <v>72</v>
      </c>
      <c r="D731" s="23"/>
      <c r="E731" s="70">
        <v>41.5</v>
      </c>
      <c r="F731" s="39">
        <v>540.37</v>
      </c>
    </row>
    <row r="732" spans="2:6" outlineLevel="1" x14ac:dyDescent="0.25">
      <c r="B732" s="74"/>
      <c r="C732" s="22" t="s">
        <v>72</v>
      </c>
      <c r="D732" s="23"/>
      <c r="E732" s="70">
        <v>21.6</v>
      </c>
      <c r="F732" s="39">
        <v>540.37</v>
      </c>
    </row>
    <row r="733" spans="2:6" outlineLevel="1" x14ac:dyDescent="0.25">
      <c r="B733" s="74"/>
      <c r="C733" s="22" t="s">
        <v>72</v>
      </c>
      <c r="D733" s="23"/>
      <c r="E733" s="70">
        <v>31.6</v>
      </c>
      <c r="F733" s="39">
        <v>540.37</v>
      </c>
    </row>
    <row r="734" spans="2:6" outlineLevel="1" x14ac:dyDescent="0.25">
      <c r="B734" s="74"/>
      <c r="C734" s="22" t="s">
        <v>72</v>
      </c>
      <c r="D734" s="23"/>
      <c r="E734" s="70">
        <v>31.7</v>
      </c>
      <c r="F734" s="39">
        <v>540.37</v>
      </c>
    </row>
    <row r="735" spans="2:6" outlineLevel="1" x14ac:dyDescent="0.25">
      <c r="B735" s="74"/>
      <c r="C735" s="22" t="s">
        <v>72</v>
      </c>
      <c r="D735" s="23"/>
      <c r="E735" s="70">
        <v>30.1</v>
      </c>
      <c r="F735" s="39">
        <v>540.37</v>
      </c>
    </row>
    <row r="736" spans="2:6" outlineLevel="1" x14ac:dyDescent="0.25">
      <c r="B736" s="74"/>
      <c r="C736" s="22" t="s">
        <v>72</v>
      </c>
      <c r="D736" s="23"/>
      <c r="E736" s="70">
        <v>31.5</v>
      </c>
      <c r="F736" s="39">
        <v>540.37</v>
      </c>
    </row>
    <row r="737" spans="2:6" outlineLevel="1" x14ac:dyDescent="0.25">
      <c r="B737" s="74"/>
      <c r="C737" s="22" t="s">
        <v>72</v>
      </c>
      <c r="D737" s="23"/>
      <c r="E737" s="70">
        <v>31.7</v>
      </c>
      <c r="F737" s="39">
        <v>540.37</v>
      </c>
    </row>
    <row r="738" spans="2:6" outlineLevel="1" x14ac:dyDescent="0.25">
      <c r="B738" s="74"/>
      <c r="C738" s="22" t="s">
        <v>72</v>
      </c>
      <c r="D738" s="23"/>
      <c r="E738" s="70">
        <v>31.5</v>
      </c>
      <c r="F738" s="39">
        <v>540.37</v>
      </c>
    </row>
    <row r="739" spans="2:6" outlineLevel="1" x14ac:dyDescent="0.25">
      <c r="B739" s="74"/>
      <c r="C739" s="22" t="s">
        <v>72</v>
      </c>
      <c r="D739" s="23"/>
      <c r="E739" s="70">
        <v>26.6</v>
      </c>
      <c r="F739" s="39">
        <v>540.37</v>
      </c>
    </row>
    <row r="740" spans="2:6" ht="15" customHeight="1" outlineLevel="1" x14ac:dyDescent="0.25">
      <c r="B740" s="74"/>
      <c r="C740" s="22" t="s">
        <v>72</v>
      </c>
      <c r="D740" s="23"/>
      <c r="E740" s="70">
        <v>31.9</v>
      </c>
      <c r="F740" s="39">
        <v>540.37</v>
      </c>
    </row>
    <row r="741" spans="2:6" x14ac:dyDescent="0.25">
      <c r="B741" s="75">
        <v>78</v>
      </c>
      <c r="C741" s="22" t="s">
        <v>73</v>
      </c>
      <c r="D741" s="20">
        <f>SUM(E741:E744)</f>
        <v>477</v>
      </c>
      <c r="E741" s="70">
        <v>118.4</v>
      </c>
      <c r="F741" s="39">
        <v>540.37</v>
      </c>
    </row>
    <row r="742" spans="2:6" outlineLevel="1" x14ac:dyDescent="0.25">
      <c r="B742" s="76"/>
      <c r="C742" s="22" t="s">
        <v>73</v>
      </c>
      <c r="D742" s="26"/>
      <c r="E742" s="70">
        <v>126.6</v>
      </c>
      <c r="F742" s="39">
        <v>540.37</v>
      </c>
    </row>
    <row r="743" spans="2:6" outlineLevel="1" x14ac:dyDescent="0.25">
      <c r="B743" s="76"/>
      <c r="C743" s="22" t="s">
        <v>73</v>
      </c>
      <c r="D743" s="26"/>
      <c r="E743" s="70">
        <v>114.8</v>
      </c>
      <c r="F743" s="39">
        <v>540.37</v>
      </c>
    </row>
    <row r="744" spans="2:6" outlineLevel="1" x14ac:dyDescent="0.25">
      <c r="B744" s="77"/>
      <c r="C744" s="22" t="s">
        <v>73</v>
      </c>
      <c r="D744" s="26"/>
      <c r="E744" s="70">
        <v>117.2</v>
      </c>
      <c r="F744" s="39">
        <v>540.37</v>
      </c>
    </row>
    <row r="745" spans="2:6" x14ac:dyDescent="0.25">
      <c r="B745" s="75">
        <v>79</v>
      </c>
      <c r="C745" s="22" t="s">
        <v>74</v>
      </c>
      <c r="D745" s="20">
        <f>SUM(E745:E749)</f>
        <v>400.5</v>
      </c>
      <c r="E745" s="71">
        <v>85.5</v>
      </c>
      <c r="F745" s="39">
        <v>540.37</v>
      </c>
    </row>
    <row r="746" spans="2:6" outlineLevel="1" x14ac:dyDescent="0.25">
      <c r="B746" s="76"/>
      <c r="C746" s="22" t="s">
        <v>74</v>
      </c>
      <c r="D746" s="26"/>
      <c r="E746" s="71">
        <v>85.8</v>
      </c>
      <c r="F746" s="39">
        <v>540.37</v>
      </c>
    </row>
    <row r="747" spans="2:6" outlineLevel="1" x14ac:dyDescent="0.25">
      <c r="B747" s="76"/>
      <c r="C747" s="22" t="s">
        <v>74</v>
      </c>
      <c r="D747" s="26"/>
      <c r="E747" s="71">
        <v>86.2</v>
      </c>
      <c r="F747" s="39">
        <v>540.37</v>
      </c>
    </row>
    <row r="748" spans="2:6" outlineLevel="1" x14ac:dyDescent="0.25">
      <c r="B748" s="76"/>
      <c r="C748" s="22" t="s">
        <v>74</v>
      </c>
      <c r="D748" s="26"/>
      <c r="E748" s="71">
        <v>67.5</v>
      </c>
      <c r="F748" s="39">
        <v>540.37</v>
      </c>
    </row>
    <row r="749" spans="2:6" outlineLevel="1" x14ac:dyDescent="0.25">
      <c r="B749" s="77"/>
      <c r="C749" s="22" t="s">
        <v>74</v>
      </c>
      <c r="D749" s="26"/>
      <c r="E749" s="71">
        <v>75.5</v>
      </c>
      <c r="F749" s="39">
        <v>540.37</v>
      </c>
    </row>
    <row r="750" spans="2:6" x14ac:dyDescent="0.25">
      <c r="B750" s="75">
        <v>80</v>
      </c>
      <c r="C750" s="22" t="s">
        <v>75</v>
      </c>
      <c r="D750" s="1">
        <f>SUM(E750:E754)</f>
        <v>602.79999999999995</v>
      </c>
      <c r="E750" s="71">
        <v>110</v>
      </c>
      <c r="F750" s="39">
        <v>540.37</v>
      </c>
    </row>
    <row r="751" spans="2:6" outlineLevel="1" x14ac:dyDescent="0.25">
      <c r="B751" s="76"/>
      <c r="C751" s="22" t="s">
        <v>75</v>
      </c>
      <c r="D751" s="26"/>
      <c r="E751" s="71">
        <v>126.7</v>
      </c>
      <c r="F751" s="39">
        <v>540.37</v>
      </c>
    </row>
    <row r="752" spans="2:6" outlineLevel="1" x14ac:dyDescent="0.25">
      <c r="B752" s="76"/>
      <c r="C752" s="22" t="s">
        <v>75</v>
      </c>
      <c r="D752" s="26"/>
      <c r="E752" s="71">
        <v>117.6</v>
      </c>
      <c r="F752" s="39">
        <v>540.37</v>
      </c>
    </row>
    <row r="753" spans="2:6" outlineLevel="1" x14ac:dyDescent="0.25">
      <c r="B753" s="76"/>
      <c r="C753" s="22" t="s">
        <v>75</v>
      </c>
      <c r="D753" s="26"/>
      <c r="E753" s="71">
        <v>120.5</v>
      </c>
      <c r="F753" s="39">
        <v>540.37</v>
      </c>
    </row>
    <row r="754" spans="2:6" outlineLevel="1" x14ac:dyDescent="0.25">
      <c r="B754" s="77"/>
      <c r="C754" s="22" t="s">
        <v>75</v>
      </c>
      <c r="D754" s="26"/>
      <c r="E754" s="71">
        <v>128</v>
      </c>
      <c r="F754" s="39">
        <v>540.37</v>
      </c>
    </row>
    <row r="755" spans="2:6" x14ac:dyDescent="0.25">
      <c r="B755" s="19">
        <v>81</v>
      </c>
      <c r="C755" s="22" t="s">
        <v>76</v>
      </c>
      <c r="D755" s="20">
        <f>SUM(E755:E760)</f>
        <v>403.9</v>
      </c>
      <c r="E755" s="70">
        <v>67.8</v>
      </c>
      <c r="F755" s="39">
        <v>540.37</v>
      </c>
    </row>
    <row r="756" spans="2:6" outlineLevel="1" x14ac:dyDescent="0.25">
      <c r="B756" s="19"/>
      <c r="C756" s="22" t="s">
        <v>76</v>
      </c>
      <c r="D756" s="26"/>
      <c r="E756" s="70">
        <v>67.099999999999994</v>
      </c>
      <c r="F756" s="39">
        <v>540.37</v>
      </c>
    </row>
    <row r="757" spans="2:6" outlineLevel="1" x14ac:dyDescent="0.25">
      <c r="B757" s="19"/>
      <c r="C757" s="22" t="s">
        <v>76</v>
      </c>
      <c r="D757" s="26"/>
      <c r="E757" s="70">
        <v>67</v>
      </c>
      <c r="F757" s="39">
        <v>540.37</v>
      </c>
    </row>
    <row r="758" spans="2:6" outlineLevel="1" x14ac:dyDescent="0.25">
      <c r="B758" s="19"/>
      <c r="C758" s="22" t="s">
        <v>76</v>
      </c>
      <c r="D758" s="26"/>
      <c r="E758" s="70">
        <v>67.099999999999994</v>
      </c>
      <c r="F758" s="39">
        <v>540.37</v>
      </c>
    </row>
    <row r="759" spans="2:6" outlineLevel="1" x14ac:dyDescent="0.25">
      <c r="B759" s="19"/>
      <c r="C759" s="22" t="s">
        <v>76</v>
      </c>
      <c r="D759" s="26"/>
      <c r="E759" s="70">
        <v>66.8</v>
      </c>
      <c r="F759" s="39">
        <v>540.37</v>
      </c>
    </row>
    <row r="760" spans="2:6" outlineLevel="1" x14ac:dyDescent="0.25">
      <c r="B760" s="19"/>
      <c r="C760" s="22" t="s">
        <v>76</v>
      </c>
      <c r="D760" s="26"/>
      <c r="E760" s="70">
        <v>68.099999999999994</v>
      </c>
      <c r="F760" s="39">
        <v>540.37</v>
      </c>
    </row>
    <row r="761" spans="2:6" x14ac:dyDescent="0.25">
      <c r="B761" s="75">
        <v>82</v>
      </c>
      <c r="C761" s="18" t="s">
        <v>77</v>
      </c>
      <c r="D761" s="25">
        <f>SUM(E761:E771)</f>
        <v>390.5</v>
      </c>
      <c r="E761" s="71">
        <v>24.9</v>
      </c>
      <c r="F761" s="39">
        <v>540.37</v>
      </c>
    </row>
    <row r="762" spans="2:6" outlineLevel="1" x14ac:dyDescent="0.25">
      <c r="B762" s="76"/>
      <c r="C762" s="18" t="s">
        <v>77</v>
      </c>
      <c r="D762" s="25"/>
      <c r="E762" s="71">
        <v>35.200000000000003</v>
      </c>
      <c r="F762" s="39">
        <v>540.37</v>
      </c>
    </row>
    <row r="763" spans="2:6" outlineLevel="1" x14ac:dyDescent="0.25">
      <c r="B763" s="76"/>
      <c r="C763" s="18" t="s">
        <v>77</v>
      </c>
      <c r="D763" s="25"/>
      <c r="E763" s="71">
        <v>42.7</v>
      </c>
      <c r="F763" s="39">
        <v>540.37</v>
      </c>
    </row>
    <row r="764" spans="2:6" outlineLevel="1" x14ac:dyDescent="0.25">
      <c r="B764" s="76"/>
      <c r="C764" s="18" t="s">
        <v>77</v>
      </c>
      <c r="D764" s="25"/>
      <c r="E764" s="71">
        <v>32.299999999999997</v>
      </c>
      <c r="F764" s="39">
        <v>540.37</v>
      </c>
    </row>
    <row r="765" spans="2:6" outlineLevel="1" x14ac:dyDescent="0.25">
      <c r="B765" s="76"/>
      <c r="C765" s="18" t="s">
        <v>77</v>
      </c>
      <c r="D765" s="25"/>
      <c r="E765" s="71">
        <v>26.7</v>
      </c>
      <c r="F765" s="39">
        <v>540.37</v>
      </c>
    </row>
    <row r="766" spans="2:6" outlineLevel="1" x14ac:dyDescent="0.25">
      <c r="B766" s="76"/>
      <c r="C766" s="18" t="s">
        <v>77</v>
      </c>
      <c r="D766" s="25"/>
      <c r="E766" s="71">
        <v>43.7</v>
      </c>
      <c r="F766" s="39">
        <v>540.37</v>
      </c>
    </row>
    <row r="767" spans="2:6" outlineLevel="1" x14ac:dyDescent="0.25">
      <c r="B767" s="76"/>
      <c r="C767" s="18" t="s">
        <v>77</v>
      </c>
      <c r="D767" s="25"/>
      <c r="E767" s="71">
        <v>40.799999999999997</v>
      </c>
      <c r="F767" s="39">
        <v>540.37</v>
      </c>
    </row>
    <row r="768" spans="2:6" outlineLevel="1" x14ac:dyDescent="0.25">
      <c r="B768" s="76"/>
      <c r="C768" s="18" t="s">
        <v>77</v>
      </c>
      <c r="D768" s="25"/>
      <c r="E768" s="71">
        <v>44.1</v>
      </c>
      <c r="F768" s="39">
        <v>540.37</v>
      </c>
    </row>
    <row r="769" spans="2:6" outlineLevel="1" x14ac:dyDescent="0.25">
      <c r="B769" s="76"/>
      <c r="C769" s="18" t="s">
        <v>77</v>
      </c>
      <c r="D769" s="25"/>
      <c r="E769" s="71">
        <v>24.2</v>
      </c>
      <c r="F769" s="39">
        <v>540.37</v>
      </c>
    </row>
    <row r="770" spans="2:6" outlineLevel="1" x14ac:dyDescent="0.25">
      <c r="B770" s="76"/>
      <c r="C770" s="18" t="s">
        <v>77</v>
      </c>
      <c r="D770" s="25"/>
      <c r="E770" s="71">
        <v>28.4</v>
      </c>
      <c r="F770" s="39">
        <v>540.37</v>
      </c>
    </row>
    <row r="771" spans="2:6" outlineLevel="1" x14ac:dyDescent="0.25">
      <c r="B771" s="77"/>
      <c r="C771" s="18" t="s">
        <v>77</v>
      </c>
      <c r="D771" s="25"/>
      <c r="E771" s="71">
        <v>47.5</v>
      </c>
      <c r="F771" s="39">
        <v>540.37</v>
      </c>
    </row>
    <row r="772" spans="2:6" x14ac:dyDescent="0.25">
      <c r="B772" s="75">
        <v>83</v>
      </c>
      <c r="C772" s="18" t="s">
        <v>78</v>
      </c>
      <c r="D772" s="25">
        <f>SUM(E772:E776)</f>
        <v>587.1</v>
      </c>
      <c r="E772" s="71">
        <v>115.6</v>
      </c>
      <c r="F772" s="39">
        <v>540.37</v>
      </c>
    </row>
    <row r="773" spans="2:6" outlineLevel="1" x14ac:dyDescent="0.25">
      <c r="B773" s="76"/>
      <c r="C773" s="18"/>
      <c r="D773" s="25"/>
      <c r="E773" s="71">
        <v>115.3</v>
      </c>
      <c r="F773" s="39">
        <v>540.37</v>
      </c>
    </row>
    <row r="774" spans="2:6" outlineLevel="1" x14ac:dyDescent="0.25">
      <c r="B774" s="76"/>
      <c r="C774" s="18"/>
      <c r="D774" s="25"/>
      <c r="E774" s="71">
        <v>126.1</v>
      </c>
      <c r="F774" s="39">
        <v>540.37</v>
      </c>
    </row>
    <row r="775" spans="2:6" outlineLevel="1" x14ac:dyDescent="0.25">
      <c r="B775" s="76"/>
      <c r="C775" s="18"/>
      <c r="D775" s="25"/>
      <c r="E775" s="71">
        <v>105.4</v>
      </c>
      <c r="F775" s="39">
        <v>540.37</v>
      </c>
    </row>
    <row r="776" spans="2:6" outlineLevel="1" x14ac:dyDescent="0.25">
      <c r="B776" s="77"/>
      <c r="C776" s="18"/>
      <c r="D776" s="25"/>
      <c r="E776" s="71">
        <v>124.7</v>
      </c>
      <c r="F776" s="39">
        <v>540.37</v>
      </c>
    </row>
    <row r="777" spans="2:6" x14ac:dyDescent="0.25">
      <c r="B777" s="74">
        <v>84</v>
      </c>
      <c r="C777" s="29">
        <v>112190522</v>
      </c>
      <c r="D777" s="25">
        <f>SUM(E777:E819)</f>
        <v>361.40000000000003</v>
      </c>
      <c r="E777" s="71">
        <v>9.6</v>
      </c>
      <c r="F777" s="39">
        <v>540.37</v>
      </c>
    </row>
    <row r="778" spans="2:6" outlineLevel="1" x14ac:dyDescent="0.25">
      <c r="B778" s="74"/>
      <c r="C778" s="29">
        <v>112190522</v>
      </c>
      <c r="D778" s="27"/>
      <c r="E778" s="71">
        <v>18.5</v>
      </c>
      <c r="F778" s="39">
        <v>540.37</v>
      </c>
    </row>
    <row r="779" spans="2:6" outlineLevel="1" x14ac:dyDescent="0.25">
      <c r="B779" s="74"/>
      <c r="C779" s="29">
        <v>112190522</v>
      </c>
      <c r="D779" s="27"/>
      <c r="E779" s="71">
        <v>9.9</v>
      </c>
      <c r="F779" s="39">
        <v>540.37</v>
      </c>
    </row>
    <row r="780" spans="2:6" outlineLevel="1" x14ac:dyDescent="0.25">
      <c r="B780" s="74"/>
      <c r="C780" s="29">
        <v>112190522</v>
      </c>
      <c r="D780" s="27"/>
      <c r="E780" s="71">
        <v>9.6999999999999993</v>
      </c>
      <c r="F780" s="39">
        <v>540.37</v>
      </c>
    </row>
    <row r="781" spans="2:6" outlineLevel="1" x14ac:dyDescent="0.25">
      <c r="B781" s="74"/>
      <c r="C781" s="29">
        <v>112190522</v>
      </c>
      <c r="D781" s="27"/>
      <c r="E781" s="71">
        <v>6.4</v>
      </c>
      <c r="F781" s="39">
        <v>540.37</v>
      </c>
    </row>
    <row r="782" spans="2:6" outlineLevel="1" x14ac:dyDescent="0.25">
      <c r="B782" s="74"/>
      <c r="C782" s="29">
        <v>112190522</v>
      </c>
      <c r="D782" s="27"/>
      <c r="E782" s="71">
        <v>10</v>
      </c>
      <c r="F782" s="39">
        <v>540.37</v>
      </c>
    </row>
    <row r="783" spans="2:6" outlineLevel="1" x14ac:dyDescent="0.25">
      <c r="B783" s="74"/>
      <c r="C783" s="29">
        <v>112190522</v>
      </c>
      <c r="D783" s="27"/>
      <c r="E783" s="71">
        <v>6.8</v>
      </c>
      <c r="F783" s="39">
        <v>540.37</v>
      </c>
    </row>
    <row r="784" spans="2:6" outlineLevel="1" x14ac:dyDescent="0.25">
      <c r="B784" s="74"/>
      <c r="C784" s="29">
        <v>112190522</v>
      </c>
      <c r="D784" s="27"/>
      <c r="E784" s="71">
        <v>6.8</v>
      </c>
      <c r="F784" s="39">
        <v>540.37</v>
      </c>
    </row>
    <row r="785" spans="2:6" outlineLevel="1" x14ac:dyDescent="0.25">
      <c r="B785" s="74"/>
      <c r="C785" s="29">
        <v>112190522</v>
      </c>
      <c r="D785" s="27"/>
      <c r="E785" s="71">
        <v>10.199999999999999</v>
      </c>
      <c r="F785" s="39">
        <v>540.37</v>
      </c>
    </row>
    <row r="786" spans="2:6" outlineLevel="1" x14ac:dyDescent="0.25">
      <c r="B786" s="74"/>
      <c r="C786" s="29">
        <v>112190522</v>
      </c>
      <c r="D786" s="27"/>
      <c r="E786" s="71">
        <v>10.1</v>
      </c>
      <c r="F786" s="39">
        <v>540.37</v>
      </c>
    </row>
    <row r="787" spans="2:6" outlineLevel="1" x14ac:dyDescent="0.25">
      <c r="B787" s="74"/>
      <c r="C787" s="29">
        <v>112190522</v>
      </c>
      <c r="D787" s="27"/>
      <c r="E787" s="71">
        <v>5.8</v>
      </c>
      <c r="F787" s="39">
        <v>540.37</v>
      </c>
    </row>
    <row r="788" spans="2:6" outlineLevel="1" x14ac:dyDescent="0.25">
      <c r="B788" s="74"/>
      <c r="C788" s="29">
        <v>112190522</v>
      </c>
      <c r="D788" s="27"/>
      <c r="E788" s="71">
        <v>5.3</v>
      </c>
      <c r="F788" s="39">
        <v>540.37</v>
      </c>
    </row>
    <row r="789" spans="2:6" outlineLevel="1" x14ac:dyDescent="0.25">
      <c r="B789" s="74"/>
      <c r="C789" s="29">
        <v>112190522</v>
      </c>
      <c r="D789" s="27"/>
      <c r="E789" s="71">
        <v>10</v>
      </c>
      <c r="F789" s="39">
        <v>540.37</v>
      </c>
    </row>
    <row r="790" spans="2:6" outlineLevel="1" x14ac:dyDescent="0.25">
      <c r="B790" s="74"/>
      <c r="C790" s="29">
        <v>112190522</v>
      </c>
      <c r="D790" s="27"/>
      <c r="E790" s="71">
        <v>7.5</v>
      </c>
      <c r="F790" s="39">
        <v>540.37</v>
      </c>
    </row>
    <row r="791" spans="2:6" outlineLevel="1" x14ac:dyDescent="0.25">
      <c r="B791" s="74"/>
      <c r="C791" s="29">
        <v>112190522</v>
      </c>
      <c r="D791" s="27"/>
      <c r="E791" s="71">
        <v>9.6999999999999993</v>
      </c>
      <c r="F791" s="39">
        <v>540.37</v>
      </c>
    </row>
    <row r="792" spans="2:6" outlineLevel="1" x14ac:dyDescent="0.25">
      <c r="B792" s="74"/>
      <c r="C792" s="29">
        <v>112190522</v>
      </c>
      <c r="D792" s="27"/>
      <c r="E792" s="71">
        <v>7</v>
      </c>
      <c r="F792" s="39">
        <v>540.37</v>
      </c>
    </row>
    <row r="793" spans="2:6" outlineLevel="1" x14ac:dyDescent="0.25">
      <c r="B793" s="74"/>
      <c r="C793" s="29">
        <v>112190522</v>
      </c>
      <c r="D793" s="27"/>
      <c r="E793" s="71">
        <v>7.1</v>
      </c>
      <c r="F793" s="39">
        <v>540.37</v>
      </c>
    </row>
    <row r="794" spans="2:6" outlineLevel="1" x14ac:dyDescent="0.25">
      <c r="B794" s="74"/>
      <c r="C794" s="29">
        <v>112190522</v>
      </c>
      <c r="D794" s="27"/>
      <c r="E794" s="71">
        <v>8.5</v>
      </c>
      <c r="F794" s="39">
        <v>540.37</v>
      </c>
    </row>
    <row r="795" spans="2:6" outlineLevel="1" x14ac:dyDescent="0.25">
      <c r="B795" s="74"/>
      <c r="C795" s="29">
        <v>112190522</v>
      </c>
      <c r="D795" s="27"/>
      <c r="E795" s="71">
        <v>6.5</v>
      </c>
      <c r="F795" s="39">
        <v>540.37</v>
      </c>
    </row>
    <row r="796" spans="2:6" outlineLevel="1" x14ac:dyDescent="0.25">
      <c r="B796" s="74"/>
      <c r="C796" s="29">
        <v>112190522</v>
      </c>
      <c r="D796" s="27"/>
      <c r="E796" s="71">
        <v>8.4</v>
      </c>
      <c r="F796" s="39">
        <v>540.37</v>
      </c>
    </row>
    <row r="797" spans="2:6" outlineLevel="1" x14ac:dyDescent="0.25">
      <c r="B797" s="74"/>
      <c r="C797" s="29">
        <v>112190522</v>
      </c>
      <c r="D797" s="27"/>
      <c r="E797" s="71">
        <v>5.8</v>
      </c>
      <c r="F797" s="39">
        <v>540.37</v>
      </c>
    </row>
    <row r="798" spans="2:6" outlineLevel="1" x14ac:dyDescent="0.25">
      <c r="B798" s="74"/>
      <c r="C798" s="29">
        <v>112190522</v>
      </c>
      <c r="D798" s="27"/>
      <c r="E798" s="71">
        <v>10</v>
      </c>
      <c r="F798" s="39">
        <v>540.37</v>
      </c>
    </row>
    <row r="799" spans="2:6" outlineLevel="1" x14ac:dyDescent="0.25">
      <c r="B799" s="74"/>
      <c r="C799" s="29">
        <v>112190522</v>
      </c>
      <c r="D799" s="27"/>
      <c r="E799" s="71">
        <v>5.3</v>
      </c>
      <c r="F799" s="39">
        <v>540.37</v>
      </c>
    </row>
    <row r="800" spans="2:6" outlineLevel="1" x14ac:dyDescent="0.25">
      <c r="B800" s="74"/>
      <c r="C800" s="29">
        <v>112190522</v>
      </c>
      <c r="D800" s="27"/>
      <c r="E800" s="71">
        <v>9</v>
      </c>
      <c r="F800" s="39">
        <v>540.37</v>
      </c>
    </row>
    <row r="801" spans="2:6" outlineLevel="1" x14ac:dyDescent="0.25">
      <c r="B801" s="74"/>
      <c r="C801" s="29">
        <v>112190522</v>
      </c>
      <c r="D801" s="27"/>
      <c r="E801" s="71">
        <v>5.9</v>
      </c>
      <c r="F801" s="39">
        <v>540.37</v>
      </c>
    </row>
    <row r="802" spans="2:6" outlineLevel="1" x14ac:dyDescent="0.25">
      <c r="B802" s="74"/>
      <c r="C802" s="29">
        <v>112190522</v>
      </c>
      <c r="D802" s="27"/>
      <c r="E802" s="71">
        <v>14.3</v>
      </c>
      <c r="F802" s="39">
        <v>540.37</v>
      </c>
    </row>
    <row r="803" spans="2:6" outlineLevel="1" x14ac:dyDescent="0.25">
      <c r="B803" s="74"/>
      <c r="C803" s="29">
        <v>112190522</v>
      </c>
      <c r="D803" s="27"/>
      <c r="E803" s="71">
        <v>6.7</v>
      </c>
      <c r="F803" s="39">
        <v>540.37</v>
      </c>
    </row>
    <row r="804" spans="2:6" outlineLevel="1" x14ac:dyDescent="0.25">
      <c r="B804" s="74"/>
      <c r="C804" s="29">
        <v>112190522</v>
      </c>
      <c r="D804" s="27"/>
      <c r="E804" s="71">
        <v>11.5</v>
      </c>
      <c r="F804" s="39">
        <v>540.37</v>
      </c>
    </row>
    <row r="805" spans="2:6" outlineLevel="1" x14ac:dyDescent="0.25">
      <c r="B805" s="74"/>
      <c r="C805" s="29">
        <v>112190522</v>
      </c>
      <c r="D805" s="27"/>
      <c r="E805" s="71">
        <v>5.6</v>
      </c>
      <c r="F805" s="39">
        <v>540.37</v>
      </c>
    </row>
    <row r="806" spans="2:6" outlineLevel="1" x14ac:dyDescent="0.25">
      <c r="B806" s="74"/>
      <c r="C806" s="29">
        <v>112190522</v>
      </c>
      <c r="D806" s="27"/>
      <c r="E806" s="71">
        <v>5.6</v>
      </c>
      <c r="F806" s="39">
        <v>540.37</v>
      </c>
    </row>
    <row r="807" spans="2:6" outlineLevel="1" x14ac:dyDescent="0.25">
      <c r="B807" s="74"/>
      <c r="C807" s="29">
        <v>112190522</v>
      </c>
      <c r="D807" s="27"/>
      <c r="E807" s="71">
        <v>11.5</v>
      </c>
      <c r="F807" s="39">
        <v>540.37</v>
      </c>
    </row>
    <row r="808" spans="2:6" outlineLevel="1" x14ac:dyDescent="0.25">
      <c r="B808" s="74"/>
      <c r="C808" s="29">
        <v>112190522</v>
      </c>
      <c r="D808" s="27"/>
      <c r="E808" s="71">
        <v>6.8</v>
      </c>
      <c r="F808" s="39">
        <v>540.37</v>
      </c>
    </row>
    <row r="809" spans="2:6" outlineLevel="1" x14ac:dyDescent="0.25">
      <c r="B809" s="74"/>
      <c r="C809" s="29">
        <v>112190522</v>
      </c>
      <c r="D809" s="27"/>
      <c r="E809" s="71">
        <v>13.6</v>
      </c>
      <c r="F809" s="39">
        <v>540.37</v>
      </c>
    </row>
    <row r="810" spans="2:6" outlineLevel="1" x14ac:dyDescent="0.25">
      <c r="B810" s="74"/>
      <c r="C810" s="29">
        <v>112190522</v>
      </c>
      <c r="D810" s="27"/>
      <c r="E810" s="71">
        <v>10.3</v>
      </c>
      <c r="F810" s="39">
        <v>540.37</v>
      </c>
    </row>
    <row r="811" spans="2:6" outlineLevel="1" x14ac:dyDescent="0.25">
      <c r="B811" s="74"/>
      <c r="C811" s="29">
        <v>112190522</v>
      </c>
      <c r="D811" s="27"/>
      <c r="E811" s="71">
        <v>8</v>
      </c>
      <c r="F811" s="39">
        <v>540.37</v>
      </c>
    </row>
    <row r="812" spans="2:6" outlineLevel="1" x14ac:dyDescent="0.25">
      <c r="B812" s="74"/>
      <c r="C812" s="29">
        <v>112190522</v>
      </c>
      <c r="D812" s="27"/>
      <c r="E812" s="71">
        <v>5.7</v>
      </c>
      <c r="F812" s="39">
        <v>540.37</v>
      </c>
    </row>
    <row r="813" spans="2:6" outlineLevel="1" x14ac:dyDescent="0.25">
      <c r="B813" s="74"/>
      <c r="C813" s="29">
        <v>112190522</v>
      </c>
      <c r="D813" s="27"/>
      <c r="E813" s="71">
        <v>6.5</v>
      </c>
      <c r="F813" s="39">
        <v>540.37</v>
      </c>
    </row>
    <row r="814" spans="2:6" outlineLevel="1" x14ac:dyDescent="0.25">
      <c r="B814" s="74"/>
      <c r="C814" s="29">
        <v>112190522</v>
      </c>
      <c r="D814" s="27"/>
      <c r="E814" s="71">
        <v>5.2</v>
      </c>
      <c r="F814" s="39">
        <v>540.37</v>
      </c>
    </row>
    <row r="815" spans="2:6" outlineLevel="1" x14ac:dyDescent="0.25">
      <c r="B815" s="74"/>
      <c r="C815" s="29">
        <v>112190522</v>
      </c>
      <c r="D815" s="27"/>
      <c r="E815" s="71">
        <v>8.1999999999999993</v>
      </c>
      <c r="F815" s="39">
        <v>540.37</v>
      </c>
    </row>
    <row r="816" spans="2:6" outlineLevel="1" x14ac:dyDescent="0.25">
      <c r="B816" s="74"/>
      <c r="C816" s="29">
        <v>112190522</v>
      </c>
      <c r="D816" s="27"/>
      <c r="E816" s="71">
        <v>6.3</v>
      </c>
      <c r="F816" s="39">
        <v>540.37</v>
      </c>
    </row>
    <row r="817" spans="2:6" outlineLevel="1" x14ac:dyDescent="0.25">
      <c r="B817" s="74"/>
      <c r="C817" s="29">
        <v>112190522</v>
      </c>
      <c r="D817" s="27"/>
      <c r="E817" s="71">
        <v>9.6999999999999993</v>
      </c>
      <c r="F817" s="39">
        <v>540.37</v>
      </c>
    </row>
    <row r="818" spans="2:6" outlineLevel="1" x14ac:dyDescent="0.25">
      <c r="B818" s="74"/>
      <c r="C818" s="29">
        <v>112190522</v>
      </c>
      <c r="D818" s="27"/>
      <c r="E818" s="71">
        <v>8.3000000000000007</v>
      </c>
      <c r="F818" s="39">
        <v>540.37</v>
      </c>
    </row>
    <row r="819" spans="2:6" outlineLevel="1" x14ac:dyDescent="0.25">
      <c r="B819" s="74"/>
      <c r="C819" s="29">
        <v>112190522</v>
      </c>
      <c r="D819" s="27"/>
      <c r="E819" s="71">
        <v>7.8</v>
      </c>
      <c r="F819" s="39">
        <v>540.37</v>
      </c>
    </row>
    <row r="820" spans="2:6" x14ac:dyDescent="0.25">
      <c r="B820" s="74">
        <v>85</v>
      </c>
      <c r="C820" s="29">
        <v>112200521</v>
      </c>
      <c r="D820" s="25">
        <f>SUM(E820:E862)</f>
        <v>357</v>
      </c>
      <c r="E820" s="71">
        <v>9.1999999999999993</v>
      </c>
      <c r="F820" s="39">
        <v>540.37</v>
      </c>
    </row>
    <row r="821" spans="2:6" outlineLevel="1" x14ac:dyDescent="0.25">
      <c r="B821" s="74"/>
      <c r="C821" s="29">
        <v>112200521</v>
      </c>
      <c r="D821" s="27"/>
      <c r="E821" s="71">
        <v>5.6</v>
      </c>
      <c r="F821" s="39">
        <v>540.37</v>
      </c>
    </row>
    <row r="822" spans="2:6" outlineLevel="1" x14ac:dyDescent="0.25">
      <c r="B822" s="74"/>
      <c r="C822" s="29">
        <v>112200521</v>
      </c>
      <c r="D822" s="27"/>
      <c r="E822" s="71">
        <v>9.9</v>
      </c>
      <c r="F822" s="39">
        <v>540.37</v>
      </c>
    </row>
    <row r="823" spans="2:6" outlineLevel="1" x14ac:dyDescent="0.25">
      <c r="B823" s="74"/>
      <c r="C823" s="29">
        <v>112200521</v>
      </c>
      <c r="D823" s="27"/>
      <c r="E823" s="71">
        <v>9.6999999999999993</v>
      </c>
      <c r="F823" s="39">
        <v>540.37</v>
      </c>
    </row>
    <row r="824" spans="2:6" outlineLevel="1" x14ac:dyDescent="0.25">
      <c r="B824" s="74"/>
      <c r="C824" s="29">
        <v>112200521</v>
      </c>
      <c r="D824" s="27"/>
      <c r="E824" s="71">
        <v>5.9</v>
      </c>
      <c r="F824" s="39">
        <v>540.37</v>
      </c>
    </row>
    <row r="825" spans="2:6" outlineLevel="1" x14ac:dyDescent="0.25">
      <c r="B825" s="74"/>
      <c r="C825" s="29">
        <v>112200521</v>
      </c>
      <c r="D825" s="27"/>
      <c r="E825" s="71">
        <v>8.3000000000000007</v>
      </c>
      <c r="F825" s="39">
        <v>540.37</v>
      </c>
    </row>
    <row r="826" spans="2:6" outlineLevel="1" x14ac:dyDescent="0.25">
      <c r="B826" s="74"/>
      <c r="C826" s="29">
        <v>112200521</v>
      </c>
      <c r="D826" s="27"/>
      <c r="E826" s="71">
        <v>6.1</v>
      </c>
      <c r="F826" s="39">
        <v>540.37</v>
      </c>
    </row>
    <row r="827" spans="2:6" outlineLevel="1" x14ac:dyDescent="0.25">
      <c r="B827" s="74"/>
      <c r="C827" s="29">
        <v>112200521</v>
      </c>
      <c r="D827" s="27"/>
      <c r="E827" s="71">
        <v>13.1</v>
      </c>
      <c r="F827" s="39">
        <v>540.37</v>
      </c>
    </row>
    <row r="828" spans="2:6" outlineLevel="1" x14ac:dyDescent="0.25">
      <c r="B828" s="74"/>
      <c r="C828" s="29">
        <v>112200521</v>
      </c>
      <c r="D828" s="27"/>
      <c r="E828" s="71">
        <v>5.9</v>
      </c>
      <c r="F828" s="39">
        <v>540.37</v>
      </c>
    </row>
    <row r="829" spans="2:6" outlineLevel="1" x14ac:dyDescent="0.25">
      <c r="B829" s="74"/>
      <c r="C829" s="29">
        <v>112200521</v>
      </c>
      <c r="D829" s="27"/>
      <c r="E829" s="71">
        <v>10.199999999999999</v>
      </c>
      <c r="F829" s="39">
        <v>540.37</v>
      </c>
    </row>
    <row r="830" spans="2:6" outlineLevel="1" x14ac:dyDescent="0.25">
      <c r="B830" s="74"/>
      <c r="C830" s="29">
        <v>112200521</v>
      </c>
      <c r="D830" s="27"/>
      <c r="E830" s="71">
        <v>5.9</v>
      </c>
      <c r="F830" s="39">
        <v>540.37</v>
      </c>
    </row>
    <row r="831" spans="2:6" outlineLevel="1" x14ac:dyDescent="0.25">
      <c r="B831" s="74"/>
      <c r="C831" s="29">
        <v>112200521</v>
      </c>
      <c r="D831" s="27"/>
      <c r="E831" s="71">
        <v>6.7</v>
      </c>
      <c r="F831" s="39">
        <v>540.37</v>
      </c>
    </row>
    <row r="832" spans="2:6" outlineLevel="1" x14ac:dyDescent="0.25">
      <c r="B832" s="74"/>
      <c r="C832" s="29">
        <v>112200521</v>
      </c>
      <c r="D832" s="27"/>
      <c r="E832" s="71">
        <v>14</v>
      </c>
      <c r="F832" s="39">
        <v>540.37</v>
      </c>
    </row>
    <row r="833" spans="2:6" outlineLevel="1" x14ac:dyDescent="0.25">
      <c r="B833" s="74"/>
      <c r="C833" s="29">
        <v>112200521</v>
      </c>
      <c r="D833" s="27"/>
      <c r="E833" s="71">
        <v>9.1999999999999993</v>
      </c>
      <c r="F833" s="39">
        <v>540.37</v>
      </c>
    </row>
    <row r="834" spans="2:6" outlineLevel="1" x14ac:dyDescent="0.25">
      <c r="B834" s="74"/>
      <c r="C834" s="29">
        <v>112200521</v>
      </c>
      <c r="D834" s="27"/>
      <c r="E834" s="71">
        <v>5.5</v>
      </c>
      <c r="F834" s="39">
        <v>540.37</v>
      </c>
    </row>
    <row r="835" spans="2:6" outlineLevel="1" x14ac:dyDescent="0.25">
      <c r="B835" s="74"/>
      <c r="C835" s="29">
        <v>112200521</v>
      </c>
      <c r="D835" s="27"/>
      <c r="E835" s="71">
        <v>8.4</v>
      </c>
      <c r="F835" s="39">
        <v>540.37</v>
      </c>
    </row>
    <row r="836" spans="2:6" outlineLevel="1" x14ac:dyDescent="0.25">
      <c r="B836" s="74"/>
      <c r="C836" s="29">
        <v>112200521</v>
      </c>
      <c r="D836" s="27"/>
      <c r="E836" s="71">
        <v>5.5</v>
      </c>
      <c r="F836" s="39">
        <v>540.37</v>
      </c>
    </row>
    <row r="837" spans="2:6" outlineLevel="1" x14ac:dyDescent="0.25">
      <c r="B837" s="74"/>
      <c r="C837" s="29">
        <v>112200521</v>
      </c>
      <c r="D837" s="27"/>
      <c r="E837" s="71">
        <v>6.6</v>
      </c>
      <c r="F837" s="39">
        <v>540.37</v>
      </c>
    </row>
    <row r="838" spans="2:6" outlineLevel="1" x14ac:dyDescent="0.25">
      <c r="B838" s="74"/>
      <c r="C838" s="29">
        <v>112200521</v>
      </c>
      <c r="D838" s="27"/>
      <c r="E838" s="71">
        <v>6.4</v>
      </c>
      <c r="F838" s="39">
        <v>540.37</v>
      </c>
    </row>
    <row r="839" spans="2:6" outlineLevel="1" x14ac:dyDescent="0.25">
      <c r="B839" s="74"/>
      <c r="C839" s="29">
        <v>112200521</v>
      </c>
      <c r="D839" s="27"/>
      <c r="E839" s="71">
        <v>6.5</v>
      </c>
      <c r="F839" s="39">
        <v>540.37</v>
      </c>
    </row>
    <row r="840" spans="2:6" outlineLevel="1" x14ac:dyDescent="0.25">
      <c r="B840" s="74"/>
      <c r="C840" s="29">
        <v>112200521</v>
      </c>
      <c r="D840" s="27"/>
      <c r="E840" s="71">
        <v>9</v>
      </c>
      <c r="F840" s="39">
        <v>540.37</v>
      </c>
    </row>
    <row r="841" spans="2:6" outlineLevel="1" x14ac:dyDescent="0.25">
      <c r="B841" s="74"/>
      <c r="C841" s="29">
        <v>112200521</v>
      </c>
      <c r="D841" s="27"/>
      <c r="E841" s="71">
        <v>8</v>
      </c>
      <c r="F841" s="39">
        <v>540.37</v>
      </c>
    </row>
    <row r="842" spans="2:6" outlineLevel="1" x14ac:dyDescent="0.25">
      <c r="B842" s="74"/>
      <c r="C842" s="29">
        <v>112200521</v>
      </c>
      <c r="D842" s="27"/>
      <c r="E842" s="71">
        <v>9.6999999999999993</v>
      </c>
      <c r="F842" s="39">
        <v>540.37</v>
      </c>
    </row>
    <row r="843" spans="2:6" outlineLevel="1" x14ac:dyDescent="0.25">
      <c r="B843" s="74"/>
      <c r="C843" s="29">
        <v>112200521</v>
      </c>
      <c r="D843" s="27"/>
      <c r="E843" s="71">
        <v>8.5</v>
      </c>
      <c r="F843" s="39">
        <v>540.37</v>
      </c>
    </row>
    <row r="844" spans="2:6" outlineLevel="1" x14ac:dyDescent="0.25">
      <c r="B844" s="74"/>
      <c r="C844" s="29">
        <v>112200521</v>
      </c>
      <c r="D844" s="27"/>
      <c r="E844" s="71">
        <v>14.1</v>
      </c>
      <c r="F844" s="39">
        <v>540.37</v>
      </c>
    </row>
    <row r="845" spans="2:6" outlineLevel="1" x14ac:dyDescent="0.25">
      <c r="B845" s="74"/>
      <c r="C845" s="29">
        <v>112200521</v>
      </c>
      <c r="D845" s="27"/>
      <c r="E845" s="71">
        <v>13.2</v>
      </c>
      <c r="F845" s="39">
        <v>540.37</v>
      </c>
    </row>
    <row r="846" spans="2:6" outlineLevel="1" x14ac:dyDescent="0.25">
      <c r="B846" s="74"/>
      <c r="C846" s="29">
        <v>112200521</v>
      </c>
      <c r="D846" s="27"/>
      <c r="E846" s="71">
        <v>8.6999999999999993</v>
      </c>
      <c r="F846" s="39">
        <v>540.37</v>
      </c>
    </row>
    <row r="847" spans="2:6" outlineLevel="1" x14ac:dyDescent="0.25">
      <c r="B847" s="74"/>
      <c r="C847" s="29">
        <v>112200521</v>
      </c>
      <c r="D847" s="27"/>
      <c r="E847" s="71">
        <v>8.5</v>
      </c>
      <c r="F847" s="39">
        <v>540.37</v>
      </c>
    </row>
    <row r="848" spans="2:6" outlineLevel="1" x14ac:dyDescent="0.25">
      <c r="B848" s="74"/>
      <c r="C848" s="29">
        <v>112200521</v>
      </c>
      <c r="D848" s="27"/>
      <c r="E848" s="71">
        <v>5.7</v>
      </c>
      <c r="F848" s="39">
        <v>540.37</v>
      </c>
    </row>
    <row r="849" spans="2:6" outlineLevel="1" x14ac:dyDescent="0.25">
      <c r="B849" s="74"/>
      <c r="C849" s="29">
        <v>112200521</v>
      </c>
      <c r="D849" s="27"/>
      <c r="E849" s="71">
        <v>7.3</v>
      </c>
      <c r="F849" s="39">
        <v>540.37</v>
      </c>
    </row>
    <row r="850" spans="2:6" outlineLevel="1" x14ac:dyDescent="0.25">
      <c r="B850" s="74"/>
      <c r="C850" s="29">
        <v>112200521</v>
      </c>
      <c r="D850" s="27"/>
      <c r="E850" s="71">
        <v>9.8000000000000007</v>
      </c>
      <c r="F850" s="39">
        <v>540.37</v>
      </c>
    </row>
    <row r="851" spans="2:6" outlineLevel="1" x14ac:dyDescent="0.25">
      <c r="B851" s="74"/>
      <c r="C851" s="29">
        <v>112200521</v>
      </c>
      <c r="D851" s="27"/>
      <c r="E851" s="71">
        <v>6</v>
      </c>
      <c r="F851" s="39">
        <v>540.37</v>
      </c>
    </row>
    <row r="852" spans="2:6" outlineLevel="1" x14ac:dyDescent="0.25">
      <c r="B852" s="74"/>
      <c r="C852" s="29">
        <v>112200521</v>
      </c>
      <c r="D852" s="27"/>
      <c r="E852" s="71">
        <v>14.1</v>
      </c>
      <c r="F852" s="39">
        <v>540.37</v>
      </c>
    </row>
    <row r="853" spans="2:6" outlineLevel="1" x14ac:dyDescent="0.25">
      <c r="B853" s="74"/>
      <c r="C853" s="29">
        <v>112200521</v>
      </c>
      <c r="D853" s="27"/>
      <c r="E853" s="71">
        <v>7.4</v>
      </c>
      <c r="F853" s="39">
        <v>540.37</v>
      </c>
    </row>
    <row r="854" spans="2:6" outlineLevel="1" x14ac:dyDescent="0.25">
      <c r="B854" s="74"/>
      <c r="C854" s="29">
        <v>112200521</v>
      </c>
      <c r="D854" s="27"/>
      <c r="E854" s="71">
        <v>8.5</v>
      </c>
      <c r="F854" s="39">
        <v>540.37</v>
      </c>
    </row>
    <row r="855" spans="2:6" outlineLevel="1" x14ac:dyDescent="0.25">
      <c r="B855" s="74"/>
      <c r="C855" s="29">
        <v>112200521</v>
      </c>
      <c r="D855" s="27"/>
      <c r="E855" s="71">
        <v>8.6</v>
      </c>
      <c r="F855" s="39">
        <v>540.37</v>
      </c>
    </row>
    <row r="856" spans="2:6" outlineLevel="1" x14ac:dyDescent="0.25">
      <c r="B856" s="74"/>
      <c r="C856" s="29">
        <v>112200521</v>
      </c>
      <c r="D856" s="27"/>
      <c r="E856" s="71">
        <v>6.5</v>
      </c>
      <c r="F856" s="39">
        <v>540.37</v>
      </c>
    </row>
    <row r="857" spans="2:6" outlineLevel="1" x14ac:dyDescent="0.25">
      <c r="B857" s="74"/>
      <c r="C857" s="29">
        <v>112200521</v>
      </c>
      <c r="D857" s="27"/>
      <c r="E857" s="71">
        <v>8.6999999999999993</v>
      </c>
      <c r="F857" s="39">
        <v>540.37</v>
      </c>
    </row>
    <row r="858" spans="2:6" outlineLevel="1" x14ac:dyDescent="0.25">
      <c r="B858" s="74"/>
      <c r="C858" s="29">
        <v>112200521</v>
      </c>
      <c r="D858" s="27"/>
      <c r="E858" s="71">
        <v>8.6999999999999993</v>
      </c>
      <c r="F858" s="39">
        <v>540.37</v>
      </c>
    </row>
    <row r="859" spans="2:6" outlineLevel="1" x14ac:dyDescent="0.25">
      <c r="B859" s="74"/>
      <c r="C859" s="29">
        <v>112200521</v>
      </c>
      <c r="D859" s="27"/>
      <c r="E859" s="71">
        <v>6.5</v>
      </c>
      <c r="F859" s="39">
        <v>540.37</v>
      </c>
    </row>
    <row r="860" spans="2:6" outlineLevel="1" x14ac:dyDescent="0.25">
      <c r="B860" s="74"/>
      <c r="C860" s="29">
        <v>112200521</v>
      </c>
      <c r="D860" s="27"/>
      <c r="E860" s="71">
        <v>6</v>
      </c>
      <c r="F860" s="39">
        <v>540.37</v>
      </c>
    </row>
    <row r="861" spans="2:6" outlineLevel="1" x14ac:dyDescent="0.25">
      <c r="B861" s="74"/>
      <c r="C861" s="29">
        <v>112200521</v>
      </c>
      <c r="D861" s="27"/>
      <c r="E861" s="71">
        <v>6.1</v>
      </c>
      <c r="F861" s="39">
        <v>540.37</v>
      </c>
    </row>
    <row r="862" spans="2:6" outlineLevel="1" x14ac:dyDescent="0.25">
      <c r="B862" s="74"/>
      <c r="C862" s="29">
        <v>112200521</v>
      </c>
      <c r="E862" s="71">
        <v>8.8000000000000007</v>
      </c>
      <c r="F862" s="39">
        <v>540.37</v>
      </c>
    </row>
    <row r="863" spans="2:6" x14ac:dyDescent="0.25">
      <c r="B863" s="74">
        <v>86</v>
      </c>
      <c r="C863" s="29">
        <v>112200522</v>
      </c>
      <c r="D863" s="30">
        <f>SUM(E863:E896)</f>
        <v>264.39999999999998</v>
      </c>
      <c r="E863" s="70">
        <v>8.6999999999999993</v>
      </c>
      <c r="F863" s="39">
        <v>540.37</v>
      </c>
    </row>
    <row r="864" spans="2:6" outlineLevel="1" x14ac:dyDescent="0.25">
      <c r="B864" s="74"/>
      <c r="C864" s="29">
        <v>112200522</v>
      </c>
      <c r="D864" s="30"/>
      <c r="E864" s="70">
        <v>8.8000000000000007</v>
      </c>
      <c r="F864" s="39">
        <v>540.37</v>
      </c>
    </row>
    <row r="865" spans="2:6" outlineLevel="1" x14ac:dyDescent="0.25">
      <c r="B865" s="74"/>
      <c r="C865" s="29">
        <v>112200522</v>
      </c>
      <c r="D865" s="30"/>
      <c r="E865" s="70">
        <v>7.4</v>
      </c>
      <c r="F865" s="39">
        <v>540.37</v>
      </c>
    </row>
    <row r="866" spans="2:6" outlineLevel="1" x14ac:dyDescent="0.25">
      <c r="B866" s="74"/>
      <c r="C866" s="29">
        <v>112200522</v>
      </c>
      <c r="D866" s="30"/>
      <c r="E866" s="70">
        <v>8.4</v>
      </c>
      <c r="F866" s="39">
        <v>540.37</v>
      </c>
    </row>
    <row r="867" spans="2:6" outlineLevel="1" x14ac:dyDescent="0.25">
      <c r="B867" s="74"/>
      <c r="C867" s="29">
        <v>112200522</v>
      </c>
      <c r="D867" s="28"/>
      <c r="E867" s="71">
        <v>13.4</v>
      </c>
      <c r="F867" s="39">
        <v>540.37</v>
      </c>
    </row>
    <row r="868" spans="2:6" outlineLevel="1" x14ac:dyDescent="0.25">
      <c r="B868" s="74"/>
      <c r="C868" s="29">
        <v>112200522</v>
      </c>
      <c r="D868" s="28"/>
      <c r="E868" s="71">
        <v>7.5</v>
      </c>
      <c r="F868" s="39">
        <v>540.37</v>
      </c>
    </row>
    <row r="869" spans="2:6" outlineLevel="1" x14ac:dyDescent="0.25">
      <c r="B869" s="74"/>
      <c r="C869" s="29">
        <v>112200522</v>
      </c>
      <c r="D869" s="28"/>
      <c r="E869" s="71">
        <v>6</v>
      </c>
      <c r="F869" s="39">
        <v>540.37</v>
      </c>
    </row>
    <row r="870" spans="2:6" outlineLevel="1" x14ac:dyDescent="0.25">
      <c r="B870" s="74"/>
      <c r="C870" s="29">
        <v>112200522</v>
      </c>
      <c r="D870" s="28"/>
      <c r="E870" s="71">
        <v>9.9</v>
      </c>
      <c r="F870" s="39">
        <v>540.37</v>
      </c>
    </row>
    <row r="871" spans="2:6" outlineLevel="1" x14ac:dyDescent="0.25">
      <c r="B871" s="74"/>
      <c r="C871" s="29">
        <v>112200522</v>
      </c>
      <c r="D871" s="28"/>
      <c r="E871" s="71">
        <v>6</v>
      </c>
      <c r="F871" s="39">
        <v>540.37</v>
      </c>
    </row>
    <row r="872" spans="2:6" outlineLevel="1" x14ac:dyDescent="0.25">
      <c r="B872" s="74"/>
      <c r="C872" s="29">
        <v>112200522</v>
      </c>
      <c r="D872" s="28"/>
      <c r="E872" s="71">
        <v>6</v>
      </c>
      <c r="F872" s="39">
        <v>540.37</v>
      </c>
    </row>
    <row r="873" spans="2:6" outlineLevel="1" x14ac:dyDescent="0.25">
      <c r="B873" s="74"/>
      <c r="C873" s="29">
        <v>112200522</v>
      </c>
      <c r="D873" s="28"/>
      <c r="E873" s="71">
        <v>5.7</v>
      </c>
      <c r="F873" s="39">
        <v>540.37</v>
      </c>
    </row>
    <row r="874" spans="2:6" outlineLevel="1" x14ac:dyDescent="0.25">
      <c r="B874" s="74"/>
      <c r="C874" s="29">
        <v>112200522</v>
      </c>
      <c r="D874" s="28"/>
      <c r="E874" s="71">
        <v>7.5</v>
      </c>
      <c r="F874" s="39">
        <v>540.37</v>
      </c>
    </row>
    <row r="875" spans="2:6" outlineLevel="1" x14ac:dyDescent="0.25">
      <c r="B875" s="74"/>
      <c r="C875" s="29">
        <v>112200522</v>
      </c>
      <c r="D875" s="28"/>
      <c r="E875" s="71">
        <v>8.1999999999999993</v>
      </c>
      <c r="F875" s="39">
        <v>540.37</v>
      </c>
    </row>
    <row r="876" spans="2:6" outlineLevel="1" x14ac:dyDescent="0.25">
      <c r="B876" s="74"/>
      <c r="C876" s="29">
        <v>112200522</v>
      </c>
      <c r="D876" s="28"/>
      <c r="E876" s="71">
        <v>6.7</v>
      </c>
      <c r="F876" s="39">
        <v>540.37</v>
      </c>
    </row>
    <row r="877" spans="2:6" outlineLevel="1" x14ac:dyDescent="0.25">
      <c r="B877" s="74"/>
      <c r="C877" s="29">
        <v>112200522</v>
      </c>
      <c r="D877" s="30"/>
      <c r="E877" s="70">
        <v>7</v>
      </c>
      <c r="F877" s="39">
        <v>540.37</v>
      </c>
    </row>
    <row r="878" spans="2:6" outlineLevel="1" x14ac:dyDescent="0.25">
      <c r="B878" s="74"/>
      <c r="C878" s="29">
        <v>112200522</v>
      </c>
      <c r="D878" s="30"/>
      <c r="E878" s="70">
        <v>5.5</v>
      </c>
      <c r="F878" s="39">
        <v>540.37</v>
      </c>
    </row>
    <row r="879" spans="2:6" outlineLevel="1" x14ac:dyDescent="0.25">
      <c r="B879" s="74"/>
      <c r="C879" s="29">
        <v>112200522</v>
      </c>
      <c r="D879" s="30"/>
      <c r="E879" s="70">
        <v>11.7</v>
      </c>
      <c r="F879" s="39">
        <v>540.37</v>
      </c>
    </row>
    <row r="880" spans="2:6" outlineLevel="1" x14ac:dyDescent="0.25">
      <c r="B880" s="74"/>
      <c r="C880" s="29">
        <v>112200522</v>
      </c>
      <c r="D880" s="30"/>
      <c r="E880" s="70">
        <v>8.6999999999999993</v>
      </c>
      <c r="F880" s="39">
        <v>540.37</v>
      </c>
    </row>
    <row r="881" spans="2:6" outlineLevel="1" x14ac:dyDescent="0.25">
      <c r="B881" s="74"/>
      <c r="C881" s="29">
        <v>112200522</v>
      </c>
      <c r="D881" s="30"/>
      <c r="E881" s="70">
        <v>7.2</v>
      </c>
      <c r="F881" s="39">
        <v>540.37</v>
      </c>
    </row>
    <row r="882" spans="2:6" outlineLevel="1" x14ac:dyDescent="0.25">
      <c r="B882" s="74"/>
      <c r="C882" s="29">
        <v>112200522</v>
      </c>
      <c r="D882" s="28"/>
      <c r="E882" s="71">
        <v>6.9</v>
      </c>
      <c r="F882" s="39">
        <v>540.37</v>
      </c>
    </row>
    <row r="883" spans="2:6" outlineLevel="1" x14ac:dyDescent="0.25">
      <c r="B883" s="74"/>
      <c r="C883" s="29">
        <v>112200522</v>
      </c>
      <c r="D883" s="28"/>
      <c r="E883" s="71">
        <v>8.3000000000000007</v>
      </c>
      <c r="F883" s="39">
        <v>540.37</v>
      </c>
    </row>
    <row r="884" spans="2:6" outlineLevel="1" x14ac:dyDescent="0.25">
      <c r="B884" s="74"/>
      <c r="C884" s="29">
        <v>112200522</v>
      </c>
      <c r="D884" s="28"/>
      <c r="E884" s="71">
        <v>5.5</v>
      </c>
      <c r="F884" s="39">
        <v>540.37</v>
      </c>
    </row>
    <row r="885" spans="2:6" outlineLevel="1" x14ac:dyDescent="0.25">
      <c r="B885" s="74"/>
      <c r="C885" s="29">
        <v>112200522</v>
      </c>
      <c r="D885" s="28"/>
      <c r="E885" s="71">
        <v>8.5</v>
      </c>
      <c r="F885" s="39">
        <v>540.37</v>
      </c>
    </row>
    <row r="886" spans="2:6" outlineLevel="1" x14ac:dyDescent="0.25">
      <c r="B886" s="74"/>
      <c r="C886" s="29">
        <v>112200522</v>
      </c>
      <c r="D886" s="28"/>
      <c r="E886" s="71">
        <v>6.9</v>
      </c>
      <c r="F886" s="39">
        <v>540.37</v>
      </c>
    </row>
    <row r="887" spans="2:6" outlineLevel="1" x14ac:dyDescent="0.25">
      <c r="B887" s="74"/>
      <c r="C887" s="29">
        <v>112200522</v>
      </c>
      <c r="D887" s="28"/>
      <c r="E887" s="71">
        <v>5.3</v>
      </c>
      <c r="F887" s="39">
        <v>540.37</v>
      </c>
    </row>
    <row r="888" spans="2:6" outlineLevel="1" x14ac:dyDescent="0.25">
      <c r="B888" s="74"/>
      <c r="C888" s="29">
        <v>112200522</v>
      </c>
      <c r="D888" s="28"/>
      <c r="E888" s="71">
        <v>8.5</v>
      </c>
      <c r="F888" s="39">
        <v>540.37</v>
      </c>
    </row>
    <row r="889" spans="2:6" outlineLevel="1" x14ac:dyDescent="0.25">
      <c r="B889" s="74"/>
      <c r="C889" s="29">
        <v>112200522</v>
      </c>
      <c r="D889" s="28"/>
      <c r="E889" s="71">
        <v>7</v>
      </c>
      <c r="F889" s="39">
        <v>540.37</v>
      </c>
    </row>
    <row r="890" spans="2:6" outlineLevel="1" x14ac:dyDescent="0.25">
      <c r="B890" s="74"/>
      <c r="C890" s="29">
        <v>112200522</v>
      </c>
      <c r="D890" s="28"/>
      <c r="E890" s="71">
        <v>8.6</v>
      </c>
      <c r="F890" s="39">
        <v>540.37</v>
      </c>
    </row>
    <row r="891" spans="2:6" outlineLevel="1" x14ac:dyDescent="0.25">
      <c r="B891" s="74"/>
      <c r="C891" s="29">
        <v>112200522</v>
      </c>
      <c r="D891" s="28"/>
      <c r="E891" s="71">
        <v>5.7</v>
      </c>
      <c r="F891" s="39">
        <v>540.37</v>
      </c>
    </row>
    <row r="892" spans="2:6" outlineLevel="1" x14ac:dyDescent="0.25">
      <c r="B892" s="74"/>
      <c r="C892" s="29">
        <v>112200522</v>
      </c>
      <c r="D892" s="30"/>
      <c r="E892" s="70">
        <v>8.6</v>
      </c>
      <c r="F892" s="39">
        <v>540.37</v>
      </c>
    </row>
    <row r="893" spans="2:6" outlineLevel="1" x14ac:dyDescent="0.25">
      <c r="B893" s="74"/>
      <c r="C893" s="29">
        <v>112200522</v>
      </c>
      <c r="D893" s="30"/>
      <c r="E893" s="70">
        <v>8.5</v>
      </c>
      <c r="F893" s="39">
        <v>540.37</v>
      </c>
    </row>
    <row r="894" spans="2:6" outlineLevel="1" x14ac:dyDescent="0.25">
      <c r="B894" s="74"/>
      <c r="C894" s="29">
        <v>112200522</v>
      </c>
      <c r="D894" s="30"/>
      <c r="E894" s="70">
        <v>8.3000000000000007</v>
      </c>
      <c r="F894" s="39">
        <v>540.37</v>
      </c>
    </row>
    <row r="895" spans="2:6" outlineLevel="1" x14ac:dyDescent="0.25">
      <c r="B895" s="74"/>
      <c r="C895" s="29">
        <v>112200522</v>
      </c>
      <c r="D895" s="30"/>
      <c r="E895" s="70">
        <v>10.5</v>
      </c>
      <c r="F895" s="39">
        <v>540.37</v>
      </c>
    </row>
    <row r="896" spans="2:6" outlineLevel="1" x14ac:dyDescent="0.25">
      <c r="B896" s="74"/>
      <c r="C896" s="29">
        <v>112200522</v>
      </c>
      <c r="D896" s="30"/>
      <c r="E896" s="70">
        <v>7</v>
      </c>
      <c r="F896" s="39">
        <v>540.37</v>
      </c>
    </row>
    <row r="897" spans="2:6" x14ac:dyDescent="0.25">
      <c r="B897" s="74">
        <v>87</v>
      </c>
      <c r="C897" s="32" t="s">
        <v>79</v>
      </c>
      <c r="D897" s="31">
        <f>SUM(E897:E905)</f>
        <v>637.1</v>
      </c>
      <c r="E897" s="71">
        <v>69.8</v>
      </c>
      <c r="F897" s="39">
        <v>540.37</v>
      </c>
    </row>
    <row r="898" spans="2:6" outlineLevel="1" x14ac:dyDescent="0.25">
      <c r="B898" s="74"/>
      <c r="C898" s="32" t="s">
        <v>79</v>
      </c>
      <c r="D898" s="31"/>
      <c r="E898" s="71">
        <v>72.5</v>
      </c>
      <c r="F898" s="39">
        <v>540.37</v>
      </c>
    </row>
    <row r="899" spans="2:6" outlineLevel="1" x14ac:dyDescent="0.25">
      <c r="B899" s="74"/>
      <c r="C899" s="32" t="s">
        <v>79</v>
      </c>
      <c r="D899" s="31"/>
      <c r="E899" s="71">
        <v>70.5</v>
      </c>
      <c r="F899" s="39">
        <v>540.37</v>
      </c>
    </row>
    <row r="900" spans="2:6" outlineLevel="1" x14ac:dyDescent="0.25">
      <c r="B900" s="74"/>
      <c r="C900" s="32" t="s">
        <v>79</v>
      </c>
      <c r="D900" s="31"/>
      <c r="E900" s="71">
        <v>73.2</v>
      </c>
      <c r="F900" s="39">
        <v>540.37</v>
      </c>
    </row>
    <row r="901" spans="2:6" outlineLevel="1" x14ac:dyDescent="0.25">
      <c r="B901" s="74"/>
      <c r="C901" s="32" t="s">
        <v>79</v>
      </c>
      <c r="D901" s="31"/>
      <c r="E901" s="71">
        <v>74</v>
      </c>
      <c r="F901" s="39">
        <v>540.37</v>
      </c>
    </row>
    <row r="902" spans="2:6" outlineLevel="1" x14ac:dyDescent="0.25">
      <c r="B902" s="74"/>
      <c r="C902" s="32" t="s">
        <v>79</v>
      </c>
      <c r="D902" s="31"/>
      <c r="E902" s="71">
        <v>72.900000000000006</v>
      </c>
      <c r="F902" s="39">
        <v>540.37</v>
      </c>
    </row>
    <row r="903" spans="2:6" outlineLevel="1" x14ac:dyDescent="0.25">
      <c r="B903" s="74"/>
      <c r="C903" s="32" t="s">
        <v>79</v>
      </c>
      <c r="D903" s="31"/>
      <c r="E903" s="71">
        <v>71.2</v>
      </c>
      <c r="F903" s="39">
        <v>540.37</v>
      </c>
    </row>
    <row r="904" spans="2:6" outlineLevel="1" x14ac:dyDescent="0.25">
      <c r="B904" s="74"/>
      <c r="C904" s="32" t="s">
        <v>79</v>
      </c>
      <c r="D904" s="31"/>
      <c r="E904" s="71">
        <v>63.8</v>
      </c>
      <c r="F904" s="39">
        <v>540.37</v>
      </c>
    </row>
    <row r="905" spans="2:6" outlineLevel="1" x14ac:dyDescent="0.25">
      <c r="B905" s="74"/>
      <c r="C905" s="32" t="s">
        <v>79</v>
      </c>
      <c r="D905" s="31"/>
      <c r="E905" s="71">
        <v>69.2</v>
      </c>
      <c r="F905" s="39">
        <v>540.37</v>
      </c>
    </row>
    <row r="906" spans="2:6" x14ac:dyDescent="0.25">
      <c r="B906" s="74">
        <v>88</v>
      </c>
      <c r="C906" s="34" t="s">
        <v>81</v>
      </c>
      <c r="D906" s="33">
        <f>SUM(E906:E910)</f>
        <v>413.29999999999995</v>
      </c>
      <c r="E906" s="71">
        <v>50</v>
      </c>
      <c r="F906" s="39">
        <v>540.37</v>
      </c>
    </row>
    <row r="907" spans="2:6" outlineLevel="1" x14ac:dyDescent="0.25">
      <c r="B907" s="74"/>
      <c r="C907" s="34" t="s">
        <v>81</v>
      </c>
      <c r="D907" s="33"/>
      <c r="E907" s="71">
        <v>89.5</v>
      </c>
      <c r="F907" s="39">
        <v>540.37</v>
      </c>
    </row>
    <row r="908" spans="2:6" outlineLevel="1" x14ac:dyDescent="0.25">
      <c r="B908" s="74"/>
      <c r="C908" s="34" t="s">
        <v>81</v>
      </c>
      <c r="D908" s="33"/>
      <c r="E908" s="71">
        <v>85.2</v>
      </c>
      <c r="F908" s="39">
        <v>540.37</v>
      </c>
    </row>
    <row r="909" spans="2:6" outlineLevel="1" x14ac:dyDescent="0.25">
      <c r="B909" s="74"/>
      <c r="C909" s="34" t="s">
        <v>81</v>
      </c>
      <c r="D909" s="33"/>
      <c r="E909" s="71">
        <v>91</v>
      </c>
      <c r="F909" s="39">
        <v>540.37</v>
      </c>
    </row>
    <row r="910" spans="2:6" outlineLevel="1" x14ac:dyDescent="0.25">
      <c r="B910" s="74"/>
      <c r="C910" s="34" t="s">
        <v>81</v>
      </c>
      <c r="D910" s="33"/>
      <c r="E910" s="71">
        <v>97.6</v>
      </c>
      <c r="F910" s="39">
        <v>540.37</v>
      </c>
    </row>
    <row r="911" spans="2:6" x14ac:dyDescent="0.25">
      <c r="B911" s="74">
        <v>89</v>
      </c>
      <c r="C911" s="34" t="s">
        <v>82</v>
      </c>
      <c r="D911" s="33">
        <f>SUM(E911:E913)</f>
        <v>279.89999999999998</v>
      </c>
      <c r="E911" s="71">
        <v>84.6</v>
      </c>
      <c r="F911" s="39">
        <v>540.37</v>
      </c>
    </row>
    <row r="912" spans="2:6" outlineLevel="1" x14ac:dyDescent="0.25">
      <c r="B912" s="74"/>
      <c r="C912" s="34" t="s">
        <v>82</v>
      </c>
      <c r="D912" s="33"/>
      <c r="E912" s="71">
        <v>99.3</v>
      </c>
      <c r="F912" s="39">
        <v>540.37</v>
      </c>
    </row>
    <row r="913" spans="2:6" outlineLevel="1" x14ac:dyDescent="0.25">
      <c r="B913" s="74"/>
      <c r="C913" s="34" t="s">
        <v>82</v>
      </c>
      <c r="D913" s="33"/>
      <c r="E913" s="71">
        <v>96</v>
      </c>
      <c r="F913" s="39">
        <v>540.37</v>
      </c>
    </row>
    <row r="914" spans="2:6" x14ac:dyDescent="0.25">
      <c r="B914" s="74">
        <v>90</v>
      </c>
      <c r="C914" s="34" t="s">
        <v>83</v>
      </c>
      <c r="D914" s="36">
        <f>SUM(E914:E923)</f>
        <v>350.5</v>
      </c>
      <c r="E914" s="71">
        <v>28.5</v>
      </c>
      <c r="F914" s="39">
        <v>540.37</v>
      </c>
    </row>
    <row r="915" spans="2:6" outlineLevel="1" x14ac:dyDescent="0.25">
      <c r="B915" s="74"/>
      <c r="C915" s="34" t="s">
        <v>83</v>
      </c>
      <c r="D915" s="36"/>
      <c r="E915" s="71">
        <v>27.2</v>
      </c>
      <c r="F915" s="39">
        <v>540.37</v>
      </c>
    </row>
    <row r="916" spans="2:6" outlineLevel="1" x14ac:dyDescent="0.25">
      <c r="B916" s="74"/>
      <c r="C916" s="34" t="s">
        <v>83</v>
      </c>
      <c r="D916" s="36"/>
      <c r="E916" s="71">
        <v>30.3</v>
      </c>
      <c r="F916" s="39">
        <v>540.37</v>
      </c>
    </row>
    <row r="917" spans="2:6" outlineLevel="1" x14ac:dyDescent="0.25">
      <c r="B917" s="74"/>
      <c r="C917" s="34" t="s">
        <v>83</v>
      </c>
      <c r="D917" s="36"/>
      <c r="E917" s="71">
        <v>29.6</v>
      </c>
      <c r="F917" s="39">
        <v>540.37</v>
      </c>
    </row>
    <row r="918" spans="2:6" outlineLevel="1" x14ac:dyDescent="0.25">
      <c r="B918" s="74"/>
      <c r="C918" s="34" t="s">
        <v>83</v>
      </c>
      <c r="D918" s="36"/>
      <c r="E918" s="71">
        <v>27.6</v>
      </c>
      <c r="F918" s="39">
        <v>540.37</v>
      </c>
    </row>
    <row r="919" spans="2:6" outlineLevel="1" x14ac:dyDescent="0.25">
      <c r="B919" s="74"/>
      <c r="C919" s="34" t="s">
        <v>83</v>
      </c>
      <c r="D919" s="36"/>
      <c r="E919" s="71">
        <v>30.7</v>
      </c>
      <c r="F919" s="39">
        <v>540.37</v>
      </c>
    </row>
    <row r="920" spans="2:6" outlineLevel="1" x14ac:dyDescent="0.25">
      <c r="B920" s="74"/>
      <c r="C920" s="34" t="s">
        <v>83</v>
      </c>
      <c r="D920" s="36"/>
      <c r="E920" s="71">
        <v>44.3</v>
      </c>
      <c r="F920" s="39">
        <v>540.37</v>
      </c>
    </row>
    <row r="921" spans="2:6" outlineLevel="1" x14ac:dyDescent="0.25">
      <c r="B921" s="74"/>
      <c r="C921" s="34" t="s">
        <v>83</v>
      </c>
      <c r="D921" s="36"/>
      <c r="E921" s="71">
        <v>44.3</v>
      </c>
      <c r="F921" s="39">
        <v>540.37</v>
      </c>
    </row>
    <row r="922" spans="2:6" outlineLevel="1" x14ac:dyDescent="0.25">
      <c r="B922" s="74"/>
      <c r="C922" s="34" t="s">
        <v>83</v>
      </c>
      <c r="D922" s="36"/>
      <c r="E922" s="71">
        <v>44.3</v>
      </c>
      <c r="F922" s="39">
        <v>540.37</v>
      </c>
    </row>
    <row r="923" spans="2:6" outlineLevel="1" x14ac:dyDescent="0.25">
      <c r="B923" s="74"/>
      <c r="C923" s="34" t="s">
        <v>83</v>
      </c>
      <c r="D923" s="36"/>
      <c r="E923" s="71">
        <v>43.7</v>
      </c>
      <c r="F923" s="39">
        <v>540.37</v>
      </c>
    </row>
    <row r="924" spans="2:6" x14ac:dyDescent="0.25">
      <c r="B924" s="74">
        <v>91</v>
      </c>
      <c r="C924" s="34" t="s">
        <v>84</v>
      </c>
      <c r="D924" s="36">
        <f>SUM(E924:E931)</f>
        <v>327.70000000000005</v>
      </c>
      <c r="E924" s="71">
        <v>44.2</v>
      </c>
      <c r="F924" s="39">
        <v>540.37</v>
      </c>
    </row>
    <row r="925" spans="2:6" outlineLevel="1" x14ac:dyDescent="0.25">
      <c r="B925" s="74"/>
      <c r="C925" s="34" t="s">
        <v>84</v>
      </c>
      <c r="D925" s="36"/>
      <c r="E925" s="71">
        <v>44</v>
      </c>
      <c r="F925" s="39">
        <v>540.37</v>
      </c>
    </row>
    <row r="926" spans="2:6" outlineLevel="1" x14ac:dyDescent="0.25">
      <c r="B926" s="74"/>
      <c r="C926" s="34" t="s">
        <v>84</v>
      </c>
      <c r="D926" s="36"/>
      <c r="E926" s="71">
        <v>43.2</v>
      </c>
      <c r="F926" s="39">
        <v>540.37</v>
      </c>
    </row>
    <row r="927" spans="2:6" outlineLevel="1" x14ac:dyDescent="0.25">
      <c r="B927" s="74"/>
      <c r="C927" s="34" t="s">
        <v>84</v>
      </c>
      <c r="D927" s="36"/>
      <c r="E927" s="71">
        <v>42</v>
      </c>
      <c r="F927" s="39">
        <v>540.37</v>
      </c>
    </row>
    <row r="928" spans="2:6" outlineLevel="1" x14ac:dyDescent="0.25">
      <c r="B928" s="74"/>
      <c r="C928" s="34" t="s">
        <v>84</v>
      </c>
      <c r="D928" s="36"/>
      <c r="E928" s="71">
        <v>43</v>
      </c>
      <c r="F928" s="39">
        <v>540.37</v>
      </c>
    </row>
    <row r="929" spans="2:6" outlineLevel="1" x14ac:dyDescent="0.25">
      <c r="B929" s="74"/>
      <c r="C929" s="34" t="s">
        <v>84</v>
      </c>
      <c r="D929" s="36"/>
      <c r="E929" s="71">
        <v>38.700000000000003</v>
      </c>
      <c r="F929" s="39">
        <v>540.37</v>
      </c>
    </row>
    <row r="930" spans="2:6" outlineLevel="1" x14ac:dyDescent="0.25">
      <c r="B930" s="74"/>
      <c r="C930" s="34" t="s">
        <v>84</v>
      </c>
      <c r="D930" s="36"/>
      <c r="E930" s="71">
        <v>44</v>
      </c>
      <c r="F930" s="39">
        <v>540.37</v>
      </c>
    </row>
    <row r="931" spans="2:6" outlineLevel="1" x14ac:dyDescent="0.25">
      <c r="B931" s="74"/>
      <c r="C931" s="34" t="s">
        <v>84</v>
      </c>
      <c r="D931" s="36"/>
      <c r="E931" s="71">
        <v>28.6</v>
      </c>
      <c r="F931" s="39">
        <v>540.37</v>
      </c>
    </row>
    <row r="932" spans="2:6" x14ac:dyDescent="0.25">
      <c r="B932" s="74">
        <v>92</v>
      </c>
      <c r="C932" s="34" t="s">
        <v>85</v>
      </c>
      <c r="D932" s="36">
        <f>SUM(E932:E941)</f>
        <v>557.9</v>
      </c>
      <c r="E932" s="71">
        <v>65.5</v>
      </c>
      <c r="F932" s="39">
        <v>540.37</v>
      </c>
    </row>
    <row r="933" spans="2:6" outlineLevel="1" x14ac:dyDescent="0.25">
      <c r="B933" s="74"/>
      <c r="C933" s="34" t="s">
        <v>85</v>
      </c>
      <c r="D933" s="36"/>
      <c r="E933" s="71">
        <v>57.2</v>
      </c>
      <c r="F933" s="39">
        <v>540.37</v>
      </c>
    </row>
    <row r="934" spans="2:6" outlineLevel="1" x14ac:dyDescent="0.25">
      <c r="B934" s="74"/>
      <c r="C934" s="34" t="s">
        <v>85</v>
      </c>
      <c r="D934" s="36"/>
      <c r="E934" s="71">
        <v>56.6</v>
      </c>
      <c r="F934" s="39">
        <v>540.37</v>
      </c>
    </row>
    <row r="935" spans="2:6" outlineLevel="1" x14ac:dyDescent="0.25">
      <c r="B935" s="74"/>
      <c r="C935" s="34" t="s">
        <v>85</v>
      </c>
      <c r="D935" s="36"/>
      <c r="E935" s="71">
        <v>56.3</v>
      </c>
      <c r="F935" s="39">
        <v>540.37</v>
      </c>
    </row>
    <row r="936" spans="2:6" outlineLevel="1" x14ac:dyDescent="0.25">
      <c r="B936" s="74"/>
      <c r="C936" s="34" t="s">
        <v>85</v>
      </c>
      <c r="D936" s="36"/>
      <c r="E936" s="71">
        <v>56</v>
      </c>
      <c r="F936" s="39">
        <v>540.37</v>
      </c>
    </row>
    <row r="937" spans="2:6" outlineLevel="1" x14ac:dyDescent="0.25">
      <c r="B937" s="74"/>
      <c r="C937" s="34" t="s">
        <v>85</v>
      </c>
      <c r="D937" s="36"/>
      <c r="E937" s="71">
        <v>52.7</v>
      </c>
      <c r="F937" s="39">
        <v>540.37</v>
      </c>
    </row>
    <row r="938" spans="2:6" outlineLevel="1" x14ac:dyDescent="0.25">
      <c r="B938" s="74"/>
      <c r="C938" s="34" t="s">
        <v>85</v>
      </c>
      <c r="D938" s="36"/>
      <c r="E938" s="71">
        <v>53.7</v>
      </c>
      <c r="F938" s="39">
        <v>540.37</v>
      </c>
    </row>
    <row r="939" spans="2:6" outlineLevel="1" x14ac:dyDescent="0.25">
      <c r="B939" s="74"/>
      <c r="C939" s="34" t="s">
        <v>85</v>
      </c>
      <c r="D939" s="36"/>
      <c r="E939" s="71">
        <v>54</v>
      </c>
      <c r="F939" s="39">
        <v>540.37</v>
      </c>
    </row>
    <row r="940" spans="2:6" outlineLevel="1" x14ac:dyDescent="0.25">
      <c r="B940" s="74"/>
      <c r="C940" s="34" t="s">
        <v>85</v>
      </c>
      <c r="D940" s="36"/>
      <c r="E940" s="71">
        <v>53.9</v>
      </c>
      <c r="F940" s="39">
        <v>540.37</v>
      </c>
    </row>
    <row r="941" spans="2:6" outlineLevel="1" x14ac:dyDescent="0.25">
      <c r="B941" s="74"/>
      <c r="C941" s="34" t="s">
        <v>85</v>
      </c>
      <c r="D941" s="36"/>
      <c r="E941" s="71">
        <v>52</v>
      </c>
      <c r="F941" s="39">
        <v>540.37</v>
      </c>
    </row>
    <row r="942" spans="2:6" x14ac:dyDescent="0.25">
      <c r="B942" s="74">
        <v>93</v>
      </c>
      <c r="C942" s="34" t="s">
        <v>80</v>
      </c>
      <c r="D942" s="36">
        <f>SUM(E942:E970)</f>
        <v>392.3</v>
      </c>
      <c r="E942" s="71">
        <v>12.7</v>
      </c>
      <c r="F942" s="39">
        <v>540.37</v>
      </c>
    </row>
    <row r="943" spans="2:6" outlineLevel="1" x14ac:dyDescent="0.25">
      <c r="B943" s="74"/>
      <c r="C943" s="34" t="s">
        <v>80</v>
      </c>
      <c r="D943" s="36"/>
      <c r="E943" s="71">
        <v>9.8000000000000007</v>
      </c>
      <c r="F943" s="39">
        <v>540.37</v>
      </c>
    </row>
    <row r="944" spans="2:6" outlineLevel="1" x14ac:dyDescent="0.25">
      <c r="B944" s="74"/>
      <c r="C944" s="34" t="s">
        <v>80</v>
      </c>
      <c r="D944" s="36"/>
      <c r="E944" s="71">
        <v>8.1</v>
      </c>
      <c r="F944" s="39">
        <v>540.37</v>
      </c>
    </row>
    <row r="945" spans="2:6" outlineLevel="1" x14ac:dyDescent="0.25">
      <c r="B945" s="74"/>
      <c r="C945" s="34" t="s">
        <v>80</v>
      </c>
      <c r="D945" s="36"/>
      <c r="E945" s="71">
        <v>7.5</v>
      </c>
      <c r="F945" s="39">
        <v>540.37</v>
      </c>
    </row>
    <row r="946" spans="2:6" outlineLevel="1" x14ac:dyDescent="0.25">
      <c r="B946" s="74"/>
      <c r="C946" s="34" t="s">
        <v>80</v>
      </c>
      <c r="D946" s="36"/>
      <c r="E946" s="71">
        <v>9.9</v>
      </c>
      <c r="F946" s="39">
        <v>540.37</v>
      </c>
    </row>
    <row r="947" spans="2:6" outlineLevel="1" x14ac:dyDescent="0.25">
      <c r="B947" s="74"/>
      <c r="C947" s="34" t="s">
        <v>80</v>
      </c>
      <c r="D947" s="36"/>
      <c r="E947" s="71">
        <v>18.899999999999999</v>
      </c>
      <c r="F947" s="39">
        <v>540.37</v>
      </c>
    </row>
    <row r="948" spans="2:6" outlineLevel="1" x14ac:dyDescent="0.25">
      <c r="B948" s="74"/>
      <c r="C948" s="34" t="s">
        <v>80</v>
      </c>
      <c r="D948" s="36"/>
      <c r="E948" s="71">
        <v>15.6</v>
      </c>
      <c r="F948" s="39">
        <v>540.37</v>
      </c>
    </row>
    <row r="949" spans="2:6" outlineLevel="1" x14ac:dyDescent="0.25">
      <c r="B949" s="74"/>
      <c r="C949" s="34" t="s">
        <v>80</v>
      </c>
      <c r="D949" s="36"/>
      <c r="E949" s="71">
        <v>12.1</v>
      </c>
      <c r="F949" s="39">
        <v>540.37</v>
      </c>
    </row>
    <row r="950" spans="2:6" outlineLevel="1" x14ac:dyDescent="0.25">
      <c r="B950" s="74"/>
      <c r="C950" s="34" t="s">
        <v>80</v>
      </c>
      <c r="D950" s="36"/>
      <c r="E950" s="71">
        <v>12.1</v>
      </c>
      <c r="F950" s="39">
        <v>540.37</v>
      </c>
    </row>
    <row r="951" spans="2:6" outlineLevel="1" x14ac:dyDescent="0.25">
      <c r="B951" s="74"/>
      <c r="C951" s="34" t="s">
        <v>80</v>
      </c>
      <c r="D951" s="36"/>
      <c r="E951" s="71">
        <v>13.4</v>
      </c>
      <c r="F951" s="39">
        <v>540.37</v>
      </c>
    </row>
    <row r="952" spans="2:6" outlineLevel="1" x14ac:dyDescent="0.25">
      <c r="B952" s="74"/>
      <c r="C952" s="34" t="s">
        <v>80</v>
      </c>
      <c r="D952" s="36"/>
      <c r="E952" s="71">
        <v>13</v>
      </c>
      <c r="F952" s="39">
        <v>540.37</v>
      </c>
    </row>
    <row r="953" spans="2:6" outlineLevel="1" x14ac:dyDescent="0.25">
      <c r="B953" s="74"/>
      <c r="C953" s="34" t="s">
        <v>80</v>
      </c>
      <c r="D953" s="36"/>
      <c r="E953" s="71">
        <v>12.7</v>
      </c>
      <c r="F953" s="39">
        <v>540.37</v>
      </c>
    </row>
    <row r="954" spans="2:6" outlineLevel="1" x14ac:dyDescent="0.25">
      <c r="B954" s="74"/>
      <c r="C954" s="34" t="s">
        <v>80</v>
      </c>
      <c r="D954" s="36"/>
      <c r="E954" s="71">
        <v>11.7</v>
      </c>
      <c r="F954" s="39">
        <v>540.37</v>
      </c>
    </row>
    <row r="955" spans="2:6" outlineLevel="1" x14ac:dyDescent="0.25">
      <c r="B955" s="74"/>
      <c r="C955" s="34" t="s">
        <v>80</v>
      </c>
      <c r="D955" s="36"/>
      <c r="E955" s="71">
        <v>12.1</v>
      </c>
      <c r="F955" s="39">
        <v>540.37</v>
      </c>
    </row>
    <row r="956" spans="2:6" outlineLevel="1" x14ac:dyDescent="0.25">
      <c r="B956" s="74"/>
      <c r="C956" s="34" t="s">
        <v>80</v>
      </c>
      <c r="D956" s="36"/>
      <c r="E956" s="71">
        <v>13.2</v>
      </c>
      <c r="F956" s="39">
        <v>540.37</v>
      </c>
    </row>
    <row r="957" spans="2:6" outlineLevel="1" x14ac:dyDescent="0.25">
      <c r="B957" s="74"/>
      <c r="C957" s="34" t="s">
        <v>80</v>
      </c>
      <c r="D957" s="36"/>
      <c r="E957" s="71">
        <v>12.9</v>
      </c>
      <c r="F957" s="39">
        <v>540.37</v>
      </c>
    </row>
    <row r="958" spans="2:6" outlineLevel="1" x14ac:dyDescent="0.25">
      <c r="B958" s="74"/>
      <c r="C958" s="34" t="s">
        <v>80</v>
      </c>
      <c r="D958" s="36"/>
      <c r="E958" s="71">
        <v>11.9</v>
      </c>
      <c r="F958" s="39">
        <v>540.37</v>
      </c>
    </row>
    <row r="959" spans="2:6" outlineLevel="1" x14ac:dyDescent="0.25">
      <c r="B959" s="74"/>
      <c r="C959" s="34" t="s">
        <v>80</v>
      </c>
      <c r="D959" s="36"/>
      <c r="E959" s="71">
        <v>13.5</v>
      </c>
      <c r="F959" s="39">
        <v>540.37</v>
      </c>
    </row>
    <row r="960" spans="2:6" outlineLevel="1" x14ac:dyDescent="0.25">
      <c r="B960" s="74"/>
      <c r="C960" s="34" t="s">
        <v>80</v>
      </c>
      <c r="D960" s="36"/>
      <c r="E960" s="71">
        <v>13</v>
      </c>
      <c r="F960" s="39">
        <v>540.37</v>
      </c>
    </row>
    <row r="961" spans="2:6" outlineLevel="1" x14ac:dyDescent="0.25">
      <c r="B961" s="74"/>
      <c r="C961" s="34" t="s">
        <v>80</v>
      </c>
      <c r="D961" s="36"/>
      <c r="E961" s="71">
        <v>12.9</v>
      </c>
      <c r="F961" s="39">
        <v>540.37</v>
      </c>
    </row>
    <row r="962" spans="2:6" outlineLevel="1" x14ac:dyDescent="0.25">
      <c r="B962" s="74"/>
      <c r="C962" s="34" t="s">
        <v>80</v>
      </c>
      <c r="D962" s="36"/>
      <c r="E962" s="71">
        <v>13.2</v>
      </c>
      <c r="F962" s="39">
        <v>540.37</v>
      </c>
    </row>
    <row r="963" spans="2:6" outlineLevel="1" x14ac:dyDescent="0.25">
      <c r="B963" s="74"/>
      <c r="C963" s="34" t="s">
        <v>80</v>
      </c>
      <c r="D963" s="36"/>
      <c r="E963" s="71">
        <v>13.9</v>
      </c>
      <c r="F963" s="39">
        <v>540.37</v>
      </c>
    </row>
    <row r="964" spans="2:6" outlineLevel="1" x14ac:dyDescent="0.25">
      <c r="B964" s="74"/>
      <c r="C964" s="34" t="s">
        <v>80</v>
      </c>
      <c r="D964" s="36"/>
      <c r="E964" s="71">
        <v>19.8</v>
      </c>
      <c r="F964" s="39">
        <v>540.37</v>
      </c>
    </row>
    <row r="965" spans="2:6" outlineLevel="1" x14ac:dyDescent="0.25">
      <c r="B965" s="74"/>
      <c r="C965" s="34" t="s">
        <v>80</v>
      </c>
      <c r="D965" s="36"/>
      <c r="E965" s="71">
        <v>19.7</v>
      </c>
      <c r="F965" s="39">
        <v>540.37</v>
      </c>
    </row>
    <row r="966" spans="2:6" outlineLevel="1" x14ac:dyDescent="0.25">
      <c r="B966" s="74"/>
      <c r="C966" s="34" t="s">
        <v>80</v>
      </c>
      <c r="D966" s="36"/>
      <c r="E966" s="71">
        <v>19.8</v>
      </c>
      <c r="F966" s="39">
        <v>540.37</v>
      </c>
    </row>
    <row r="967" spans="2:6" outlineLevel="1" x14ac:dyDescent="0.25">
      <c r="B967" s="74"/>
      <c r="C967" s="34" t="s">
        <v>80</v>
      </c>
      <c r="D967" s="36"/>
      <c r="E967" s="71">
        <v>19.8</v>
      </c>
      <c r="F967" s="39">
        <v>540.37</v>
      </c>
    </row>
    <row r="968" spans="2:6" outlineLevel="1" x14ac:dyDescent="0.25">
      <c r="B968" s="74"/>
      <c r="C968" s="34" t="s">
        <v>80</v>
      </c>
      <c r="D968" s="36"/>
      <c r="E968" s="71">
        <v>12.6</v>
      </c>
      <c r="F968" s="39">
        <v>540.37</v>
      </c>
    </row>
    <row r="969" spans="2:6" outlineLevel="1" x14ac:dyDescent="0.25">
      <c r="B969" s="74"/>
      <c r="C969" s="34" t="s">
        <v>80</v>
      </c>
      <c r="D969" s="36"/>
      <c r="E969" s="71">
        <v>12.5</v>
      </c>
      <c r="F969" s="39">
        <v>540.37</v>
      </c>
    </row>
    <row r="970" spans="2:6" outlineLevel="1" x14ac:dyDescent="0.25">
      <c r="B970" s="74"/>
      <c r="C970" s="34" t="s">
        <v>80</v>
      </c>
      <c r="D970" s="36"/>
      <c r="E970" s="71">
        <v>14</v>
      </c>
      <c r="F970" s="39">
        <v>540.37</v>
      </c>
    </row>
    <row r="971" spans="2:6" x14ac:dyDescent="0.25">
      <c r="B971" s="74">
        <v>94</v>
      </c>
      <c r="C971" s="34" t="s">
        <v>86</v>
      </c>
      <c r="D971" s="36">
        <f>SUM(E971:E1016)</f>
        <v>653.40000000000009</v>
      </c>
      <c r="E971" s="71">
        <v>12.8</v>
      </c>
      <c r="F971" s="39">
        <v>540.37</v>
      </c>
    </row>
    <row r="972" spans="2:6" outlineLevel="1" x14ac:dyDescent="0.25">
      <c r="B972" s="74"/>
      <c r="C972" s="34" t="s">
        <v>86</v>
      </c>
      <c r="D972" s="36"/>
      <c r="E972" s="71">
        <v>9.5</v>
      </c>
      <c r="F972" s="39">
        <v>540.37</v>
      </c>
    </row>
    <row r="973" spans="2:6" outlineLevel="1" x14ac:dyDescent="0.25">
      <c r="B973" s="74"/>
      <c r="C973" s="34" t="s">
        <v>86</v>
      </c>
      <c r="D973" s="36"/>
      <c r="E973" s="71">
        <v>8.1</v>
      </c>
      <c r="F973" s="39">
        <v>540.37</v>
      </c>
    </row>
    <row r="974" spans="2:6" outlineLevel="1" x14ac:dyDescent="0.25">
      <c r="B974" s="74"/>
      <c r="C974" s="34" t="s">
        <v>86</v>
      </c>
      <c r="D974" s="36"/>
      <c r="E974" s="71">
        <v>9.6</v>
      </c>
      <c r="F974" s="39">
        <v>540.37</v>
      </c>
    </row>
    <row r="975" spans="2:6" outlineLevel="1" x14ac:dyDescent="0.25">
      <c r="B975" s="74"/>
      <c r="C975" s="34" t="s">
        <v>86</v>
      </c>
      <c r="D975" s="36"/>
      <c r="E975" s="71">
        <v>14</v>
      </c>
      <c r="F975" s="39">
        <v>540.37</v>
      </c>
    </row>
    <row r="976" spans="2:6" outlineLevel="1" x14ac:dyDescent="0.25">
      <c r="B976" s="74"/>
      <c r="C976" s="34" t="s">
        <v>86</v>
      </c>
      <c r="D976" s="36"/>
      <c r="E976" s="71">
        <v>14</v>
      </c>
      <c r="F976" s="39">
        <v>540.37</v>
      </c>
    </row>
    <row r="977" spans="2:6" outlineLevel="1" x14ac:dyDescent="0.25">
      <c r="B977" s="74"/>
      <c r="C977" s="34" t="s">
        <v>86</v>
      </c>
      <c r="D977" s="36"/>
      <c r="E977" s="71">
        <v>14</v>
      </c>
      <c r="F977" s="39">
        <v>540.37</v>
      </c>
    </row>
    <row r="978" spans="2:6" outlineLevel="1" x14ac:dyDescent="0.25">
      <c r="B978" s="74"/>
      <c r="C978" s="34" t="s">
        <v>86</v>
      </c>
      <c r="D978" s="36"/>
      <c r="E978" s="71">
        <v>13.9</v>
      </c>
      <c r="F978" s="39">
        <v>540.37</v>
      </c>
    </row>
    <row r="979" spans="2:6" outlineLevel="1" x14ac:dyDescent="0.25">
      <c r="B979" s="74"/>
      <c r="C979" s="34" t="s">
        <v>86</v>
      </c>
      <c r="D979" s="36"/>
      <c r="E979" s="71">
        <v>9.5</v>
      </c>
      <c r="F979" s="39">
        <v>540.37</v>
      </c>
    </row>
    <row r="980" spans="2:6" outlineLevel="1" x14ac:dyDescent="0.25">
      <c r="B980" s="74"/>
      <c r="C980" s="34" t="s">
        <v>86</v>
      </c>
      <c r="D980" s="36"/>
      <c r="E980" s="71">
        <v>16.7</v>
      </c>
      <c r="F980" s="39">
        <v>540.37</v>
      </c>
    </row>
    <row r="981" spans="2:6" outlineLevel="1" x14ac:dyDescent="0.25">
      <c r="B981" s="74"/>
      <c r="C981" s="34" t="s">
        <v>86</v>
      </c>
      <c r="D981" s="36"/>
      <c r="E981" s="71">
        <v>16.7</v>
      </c>
      <c r="F981" s="39">
        <v>540.37</v>
      </c>
    </row>
    <row r="982" spans="2:6" outlineLevel="1" x14ac:dyDescent="0.25">
      <c r="B982" s="74"/>
      <c r="C982" s="34" t="s">
        <v>86</v>
      </c>
      <c r="D982" s="36"/>
      <c r="E982" s="71">
        <v>18.5</v>
      </c>
      <c r="F982" s="39">
        <v>540.37</v>
      </c>
    </row>
    <row r="983" spans="2:6" outlineLevel="1" x14ac:dyDescent="0.25">
      <c r="B983" s="74"/>
      <c r="C983" s="34" t="s">
        <v>86</v>
      </c>
      <c r="D983" s="36"/>
      <c r="E983" s="71">
        <v>18.8</v>
      </c>
      <c r="F983" s="39">
        <v>540.37</v>
      </c>
    </row>
    <row r="984" spans="2:6" outlineLevel="1" x14ac:dyDescent="0.25">
      <c r="B984" s="74"/>
      <c r="C984" s="34" t="s">
        <v>86</v>
      </c>
      <c r="D984" s="36"/>
      <c r="E984" s="71">
        <v>18</v>
      </c>
      <c r="F984" s="39">
        <v>540.37</v>
      </c>
    </row>
    <row r="985" spans="2:6" outlineLevel="1" x14ac:dyDescent="0.25">
      <c r="B985" s="74"/>
      <c r="C985" s="34" t="s">
        <v>86</v>
      </c>
      <c r="D985" s="36"/>
      <c r="E985" s="71">
        <v>18.399999999999999</v>
      </c>
      <c r="F985" s="39">
        <v>540.37</v>
      </c>
    </row>
    <row r="986" spans="2:6" outlineLevel="1" x14ac:dyDescent="0.25">
      <c r="B986" s="74"/>
      <c r="C986" s="34" t="s">
        <v>86</v>
      </c>
      <c r="D986" s="36"/>
      <c r="E986" s="71">
        <v>11.9</v>
      </c>
      <c r="F986" s="39">
        <v>540.37</v>
      </c>
    </row>
    <row r="987" spans="2:6" outlineLevel="1" x14ac:dyDescent="0.25">
      <c r="B987" s="74"/>
      <c r="C987" s="34" t="s">
        <v>86</v>
      </c>
      <c r="D987" s="36"/>
      <c r="E987" s="71">
        <v>11.1</v>
      </c>
      <c r="F987" s="39">
        <v>540.37</v>
      </c>
    </row>
    <row r="988" spans="2:6" outlineLevel="1" x14ac:dyDescent="0.25">
      <c r="B988" s="74"/>
      <c r="C988" s="34" t="s">
        <v>86</v>
      </c>
      <c r="D988" s="36"/>
      <c r="E988" s="71">
        <v>11.3</v>
      </c>
      <c r="F988" s="39">
        <v>540.37</v>
      </c>
    </row>
    <row r="989" spans="2:6" outlineLevel="1" x14ac:dyDescent="0.25">
      <c r="B989" s="74"/>
      <c r="C989" s="34" t="s">
        <v>86</v>
      </c>
      <c r="D989" s="36"/>
      <c r="E989" s="71">
        <v>14</v>
      </c>
      <c r="F989" s="39">
        <v>540.37</v>
      </c>
    </row>
    <row r="990" spans="2:6" outlineLevel="1" x14ac:dyDescent="0.25">
      <c r="B990" s="74"/>
      <c r="C990" s="34" t="s">
        <v>86</v>
      </c>
      <c r="D990" s="36"/>
      <c r="E990" s="71">
        <v>16.8</v>
      </c>
      <c r="F990" s="39">
        <v>540.37</v>
      </c>
    </row>
    <row r="991" spans="2:6" outlineLevel="1" x14ac:dyDescent="0.25">
      <c r="B991" s="74"/>
      <c r="C991" s="34" t="s">
        <v>86</v>
      </c>
      <c r="D991" s="36"/>
      <c r="E991" s="71">
        <v>12.6</v>
      </c>
      <c r="F991" s="39">
        <v>540.37</v>
      </c>
    </row>
    <row r="992" spans="2:6" outlineLevel="1" x14ac:dyDescent="0.25">
      <c r="B992" s="74"/>
      <c r="C992" s="34" t="s">
        <v>86</v>
      </c>
      <c r="D992" s="36"/>
      <c r="E992" s="71">
        <v>6.9</v>
      </c>
      <c r="F992" s="39">
        <v>540.37</v>
      </c>
    </row>
    <row r="993" spans="2:6" outlineLevel="1" x14ac:dyDescent="0.25">
      <c r="B993" s="74"/>
      <c r="C993" s="34" t="s">
        <v>86</v>
      </c>
      <c r="D993" s="36"/>
      <c r="E993" s="71">
        <v>13.9</v>
      </c>
      <c r="F993" s="39">
        <v>540.37</v>
      </c>
    </row>
    <row r="994" spans="2:6" outlineLevel="1" x14ac:dyDescent="0.25">
      <c r="B994" s="74"/>
      <c r="C994" s="34" t="s">
        <v>86</v>
      </c>
      <c r="D994" s="36"/>
      <c r="E994" s="71">
        <v>8.1999999999999993</v>
      </c>
      <c r="F994" s="39">
        <v>540.37</v>
      </c>
    </row>
    <row r="995" spans="2:6" outlineLevel="1" x14ac:dyDescent="0.25">
      <c r="B995" s="74"/>
      <c r="C995" s="34" t="s">
        <v>86</v>
      </c>
      <c r="D995" s="36"/>
      <c r="E995" s="71">
        <v>16.8</v>
      </c>
      <c r="F995" s="39">
        <v>540.37</v>
      </c>
    </row>
    <row r="996" spans="2:6" outlineLevel="1" x14ac:dyDescent="0.25">
      <c r="B996" s="74"/>
      <c r="C996" s="34" t="s">
        <v>86</v>
      </c>
      <c r="D996" s="36"/>
      <c r="E996" s="71">
        <v>14</v>
      </c>
      <c r="F996" s="39">
        <v>540.37</v>
      </c>
    </row>
    <row r="997" spans="2:6" outlineLevel="1" x14ac:dyDescent="0.25">
      <c r="B997" s="74"/>
      <c r="C997" s="34" t="s">
        <v>86</v>
      </c>
      <c r="D997" s="36"/>
      <c r="E997" s="71">
        <v>12.6</v>
      </c>
      <c r="F997" s="39">
        <v>540.37</v>
      </c>
    </row>
    <row r="998" spans="2:6" outlineLevel="1" x14ac:dyDescent="0.25">
      <c r="B998" s="74"/>
      <c r="C998" s="34" t="s">
        <v>86</v>
      </c>
      <c r="D998" s="36"/>
      <c r="E998" s="71">
        <v>7.6</v>
      </c>
      <c r="F998" s="39">
        <v>540.37</v>
      </c>
    </row>
    <row r="999" spans="2:6" outlineLevel="1" x14ac:dyDescent="0.25">
      <c r="B999" s="74"/>
      <c r="C999" s="34" t="s">
        <v>86</v>
      </c>
      <c r="D999" s="36"/>
      <c r="E999" s="71">
        <v>8.1999999999999993</v>
      </c>
      <c r="F999" s="39">
        <v>540.37</v>
      </c>
    </row>
    <row r="1000" spans="2:6" outlineLevel="1" x14ac:dyDescent="0.25">
      <c r="B1000" s="74"/>
      <c r="C1000" s="34" t="s">
        <v>86</v>
      </c>
      <c r="D1000" s="36"/>
      <c r="E1000" s="71">
        <v>16.2</v>
      </c>
      <c r="F1000" s="39">
        <v>540.37</v>
      </c>
    </row>
    <row r="1001" spans="2:6" outlineLevel="1" x14ac:dyDescent="0.25">
      <c r="B1001" s="74"/>
      <c r="C1001" s="34" t="s">
        <v>86</v>
      </c>
      <c r="D1001" s="36"/>
      <c r="E1001" s="71">
        <v>15.9</v>
      </c>
      <c r="F1001" s="39">
        <v>540.37</v>
      </c>
    </row>
    <row r="1002" spans="2:6" outlineLevel="1" x14ac:dyDescent="0.25">
      <c r="B1002" s="74"/>
      <c r="C1002" s="34" t="s">
        <v>86</v>
      </c>
      <c r="D1002" s="36"/>
      <c r="E1002" s="71">
        <v>16.100000000000001</v>
      </c>
      <c r="F1002" s="39">
        <v>540.37</v>
      </c>
    </row>
    <row r="1003" spans="2:6" outlineLevel="1" x14ac:dyDescent="0.25">
      <c r="B1003" s="74"/>
      <c r="C1003" s="34" t="s">
        <v>86</v>
      </c>
      <c r="D1003" s="36"/>
      <c r="E1003" s="71">
        <v>16</v>
      </c>
      <c r="F1003" s="39">
        <v>540.37</v>
      </c>
    </row>
    <row r="1004" spans="2:6" outlineLevel="1" x14ac:dyDescent="0.25">
      <c r="B1004" s="74"/>
      <c r="C1004" s="34" t="s">
        <v>86</v>
      </c>
      <c r="D1004" s="36"/>
      <c r="E1004" s="71">
        <v>15.8</v>
      </c>
      <c r="F1004" s="39">
        <v>540.37</v>
      </c>
    </row>
    <row r="1005" spans="2:6" outlineLevel="1" x14ac:dyDescent="0.25">
      <c r="B1005" s="74"/>
      <c r="C1005" s="34" t="s">
        <v>86</v>
      </c>
      <c r="D1005" s="36"/>
      <c r="E1005" s="71">
        <v>16.399999999999999</v>
      </c>
      <c r="F1005" s="39">
        <v>540.37</v>
      </c>
    </row>
    <row r="1006" spans="2:6" outlineLevel="1" x14ac:dyDescent="0.25">
      <c r="B1006" s="74"/>
      <c r="C1006" s="34" t="s">
        <v>86</v>
      </c>
      <c r="D1006" s="36"/>
      <c r="E1006" s="71">
        <v>16.399999999999999</v>
      </c>
      <c r="F1006" s="39">
        <v>540.37</v>
      </c>
    </row>
    <row r="1007" spans="2:6" outlineLevel="1" x14ac:dyDescent="0.25">
      <c r="B1007" s="74"/>
      <c r="C1007" s="34" t="s">
        <v>86</v>
      </c>
      <c r="D1007" s="36"/>
      <c r="E1007" s="71">
        <v>16.899999999999999</v>
      </c>
      <c r="F1007" s="39">
        <v>540.37</v>
      </c>
    </row>
    <row r="1008" spans="2:6" outlineLevel="1" x14ac:dyDescent="0.25">
      <c r="B1008" s="74"/>
      <c r="C1008" s="34" t="s">
        <v>86</v>
      </c>
      <c r="D1008" s="36"/>
      <c r="E1008" s="71">
        <v>16</v>
      </c>
      <c r="F1008" s="39">
        <v>540.37</v>
      </c>
    </row>
    <row r="1009" spans="2:6" outlineLevel="1" x14ac:dyDescent="0.25">
      <c r="B1009" s="74"/>
      <c r="C1009" s="34" t="s">
        <v>86</v>
      </c>
      <c r="D1009" s="36"/>
      <c r="E1009" s="71">
        <v>16.899999999999999</v>
      </c>
      <c r="F1009" s="39">
        <v>540.37</v>
      </c>
    </row>
    <row r="1010" spans="2:6" outlineLevel="1" x14ac:dyDescent="0.25">
      <c r="B1010" s="74"/>
      <c r="C1010" s="34" t="s">
        <v>86</v>
      </c>
      <c r="D1010" s="36"/>
      <c r="E1010" s="71">
        <v>15.1</v>
      </c>
      <c r="F1010" s="39">
        <v>540.37</v>
      </c>
    </row>
    <row r="1011" spans="2:6" outlineLevel="1" x14ac:dyDescent="0.25">
      <c r="B1011" s="74"/>
      <c r="C1011" s="34" t="s">
        <v>86</v>
      </c>
      <c r="D1011" s="36"/>
      <c r="E1011" s="71">
        <v>16.100000000000001</v>
      </c>
      <c r="F1011" s="39">
        <v>540.37</v>
      </c>
    </row>
    <row r="1012" spans="2:6" outlineLevel="1" x14ac:dyDescent="0.25">
      <c r="B1012" s="74"/>
      <c r="C1012" s="34" t="s">
        <v>86</v>
      </c>
      <c r="D1012" s="36"/>
      <c r="E1012" s="71">
        <v>16.399999999999999</v>
      </c>
      <c r="F1012" s="39">
        <v>540.37</v>
      </c>
    </row>
    <row r="1013" spans="2:6" outlineLevel="1" x14ac:dyDescent="0.25">
      <c r="B1013" s="74"/>
      <c r="C1013" s="34" t="s">
        <v>86</v>
      </c>
      <c r="D1013" s="36"/>
      <c r="E1013" s="71">
        <v>16.5</v>
      </c>
      <c r="F1013" s="39">
        <v>540.37</v>
      </c>
    </row>
    <row r="1014" spans="2:6" outlineLevel="1" x14ac:dyDescent="0.25">
      <c r="B1014" s="74"/>
      <c r="C1014" s="34" t="s">
        <v>86</v>
      </c>
      <c r="D1014" s="36"/>
      <c r="E1014" s="71">
        <v>16.100000000000001</v>
      </c>
      <c r="F1014" s="39">
        <v>540.37</v>
      </c>
    </row>
    <row r="1015" spans="2:6" outlineLevel="1" x14ac:dyDescent="0.25">
      <c r="B1015" s="74"/>
      <c r="C1015" s="34" t="s">
        <v>86</v>
      </c>
      <c r="D1015" s="36"/>
      <c r="E1015" s="71">
        <v>16.600000000000001</v>
      </c>
      <c r="F1015" s="39">
        <v>540.37</v>
      </c>
    </row>
    <row r="1016" spans="2:6" outlineLevel="1" x14ac:dyDescent="0.25">
      <c r="B1016" s="74"/>
      <c r="C1016" s="34" t="s">
        <v>86</v>
      </c>
      <c r="D1016" s="36"/>
      <c r="E1016" s="71">
        <v>15.6</v>
      </c>
      <c r="F1016" s="39">
        <v>540.37</v>
      </c>
    </row>
    <row r="1017" spans="2:6" x14ac:dyDescent="0.25">
      <c r="B1017" s="74">
        <v>95</v>
      </c>
      <c r="C1017" s="34" t="s">
        <v>87</v>
      </c>
      <c r="D1017" s="36">
        <f>SUM(E1017:E1027)</f>
        <v>744.80000000000007</v>
      </c>
      <c r="E1017" s="71">
        <v>50.1</v>
      </c>
      <c r="F1017" s="39">
        <v>540.37</v>
      </c>
    </row>
    <row r="1018" spans="2:6" outlineLevel="1" x14ac:dyDescent="0.25">
      <c r="B1018" s="74"/>
      <c r="C1018" s="34" t="s">
        <v>87</v>
      </c>
      <c r="D1018" s="36"/>
      <c r="E1018" s="71">
        <v>73.3</v>
      </c>
      <c r="F1018" s="39">
        <v>540.37</v>
      </c>
    </row>
    <row r="1019" spans="2:6" outlineLevel="1" x14ac:dyDescent="0.25">
      <c r="B1019" s="74"/>
      <c r="C1019" s="34" t="s">
        <v>87</v>
      </c>
      <c r="D1019" s="36"/>
      <c r="E1019" s="71">
        <v>74</v>
      </c>
      <c r="F1019" s="39">
        <v>540.37</v>
      </c>
    </row>
    <row r="1020" spans="2:6" outlineLevel="1" x14ac:dyDescent="0.25">
      <c r="B1020" s="74"/>
      <c r="C1020" s="34" t="s">
        <v>87</v>
      </c>
      <c r="D1020" s="36"/>
      <c r="E1020" s="71">
        <v>74.3</v>
      </c>
      <c r="F1020" s="39">
        <v>540.37</v>
      </c>
    </row>
    <row r="1021" spans="2:6" outlineLevel="1" x14ac:dyDescent="0.25">
      <c r="B1021" s="74"/>
      <c r="C1021" s="34" t="s">
        <v>87</v>
      </c>
      <c r="D1021" s="36"/>
      <c r="E1021" s="71">
        <v>72.5</v>
      </c>
      <c r="F1021" s="39">
        <v>540.37</v>
      </c>
    </row>
    <row r="1022" spans="2:6" outlineLevel="1" x14ac:dyDescent="0.25">
      <c r="B1022" s="74"/>
      <c r="C1022" s="34" t="s">
        <v>87</v>
      </c>
      <c r="D1022" s="36"/>
      <c r="E1022" s="71">
        <v>72.400000000000006</v>
      </c>
      <c r="F1022" s="39">
        <v>540.37</v>
      </c>
    </row>
    <row r="1023" spans="2:6" outlineLevel="1" x14ac:dyDescent="0.25">
      <c r="B1023" s="74"/>
      <c r="C1023" s="34" t="s">
        <v>87</v>
      </c>
      <c r="D1023" s="36"/>
      <c r="E1023" s="71">
        <v>70.900000000000006</v>
      </c>
      <c r="F1023" s="39">
        <v>540.37</v>
      </c>
    </row>
    <row r="1024" spans="2:6" outlineLevel="1" x14ac:dyDescent="0.25">
      <c r="B1024" s="74"/>
      <c r="C1024" s="34" t="s">
        <v>87</v>
      </c>
      <c r="D1024" s="36"/>
      <c r="E1024" s="71">
        <v>66.599999999999994</v>
      </c>
      <c r="F1024" s="39">
        <v>540.37</v>
      </c>
    </row>
    <row r="1025" spans="2:6" outlineLevel="1" x14ac:dyDescent="0.25">
      <c r="B1025" s="74"/>
      <c r="C1025" s="34" t="s">
        <v>87</v>
      </c>
      <c r="D1025" s="36"/>
      <c r="E1025" s="71">
        <v>61.9</v>
      </c>
      <c r="F1025" s="39">
        <v>540.37</v>
      </c>
    </row>
    <row r="1026" spans="2:6" outlineLevel="1" x14ac:dyDescent="0.25">
      <c r="B1026" s="74"/>
      <c r="C1026" s="34" t="s">
        <v>87</v>
      </c>
      <c r="D1026" s="36"/>
      <c r="E1026" s="71">
        <v>61.7</v>
      </c>
      <c r="F1026" s="39">
        <v>540.37</v>
      </c>
    </row>
    <row r="1027" spans="2:6" outlineLevel="1" x14ac:dyDescent="0.25">
      <c r="B1027" s="74"/>
      <c r="C1027" s="34" t="s">
        <v>87</v>
      </c>
      <c r="D1027" s="36"/>
      <c r="E1027" s="71">
        <v>67.099999999999994</v>
      </c>
      <c r="F1027" s="39">
        <v>540.37</v>
      </c>
    </row>
    <row r="1028" spans="2:6" x14ac:dyDescent="0.25">
      <c r="B1028" s="74">
        <v>96</v>
      </c>
      <c r="C1028" s="34" t="s">
        <v>88</v>
      </c>
      <c r="D1028" s="36">
        <f>SUM(E1028:E1036)</f>
        <v>601.4</v>
      </c>
      <c r="E1028" s="71">
        <v>61.7</v>
      </c>
      <c r="F1028" s="39">
        <v>540.37</v>
      </c>
    </row>
    <row r="1029" spans="2:6" outlineLevel="1" x14ac:dyDescent="0.25">
      <c r="B1029" s="74"/>
      <c r="C1029" s="34" t="s">
        <v>88</v>
      </c>
      <c r="D1029" s="36"/>
      <c r="E1029" s="71">
        <v>61</v>
      </c>
      <c r="F1029" s="39">
        <v>540.37</v>
      </c>
    </row>
    <row r="1030" spans="2:6" outlineLevel="1" x14ac:dyDescent="0.25">
      <c r="B1030" s="74"/>
      <c r="C1030" s="34" t="s">
        <v>88</v>
      </c>
      <c r="D1030" s="36"/>
      <c r="E1030" s="71">
        <v>61.3</v>
      </c>
      <c r="F1030" s="39">
        <v>540.37</v>
      </c>
    </row>
    <row r="1031" spans="2:6" outlineLevel="1" x14ac:dyDescent="0.25">
      <c r="B1031" s="74"/>
      <c r="C1031" s="34" t="s">
        <v>88</v>
      </c>
      <c r="D1031" s="36"/>
      <c r="E1031" s="71">
        <v>74</v>
      </c>
      <c r="F1031" s="39">
        <v>540.37</v>
      </c>
    </row>
    <row r="1032" spans="2:6" outlineLevel="1" x14ac:dyDescent="0.25">
      <c r="B1032" s="74"/>
      <c r="C1032" s="34" t="s">
        <v>88</v>
      </c>
      <c r="D1032" s="36"/>
      <c r="E1032" s="71">
        <v>73.900000000000006</v>
      </c>
      <c r="F1032" s="39">
        <v>540.37</v>
      </c>
    </row>
    <row r="1033" spans="2:6" outlineLevel="1" x14ac:dyDescent="0.25">
      <c r="B1033" s="74"/>
      <c r="C1033" s="34" t="s">
        <v>88</v>
      </c>
      <c r="D1033" s="36"/>
      <c r="E1033" s="71">
        <v>59.4</v>
      </c>
      <c r="F1033" s="39">
        <v>540.37</v>
      </c>
    </row>
    <row r="1034" spans="2:6" outlineLevel="1" x14ac:dyDescent="0.25">
      <c r="B1034" s="74"/>
      <c r="C1034" s="34" t="s">
        <v>88</v>
      </c>
      <c r="D1034" s="36"/>
      <c r="E1034" s="71">
        <v>74.099999999999994</v>
      </c>
      <c r="F1034" s="39">
        <v>540.37</v>
      </c>
    </row>
    <row r="1035" spans="2:6" outlineLevel="1" x14ac:dyDescent="0.25">
      <c r="B1035" s="74"/>
      <c r="C1035" s="34" t="s">
        <v>88</v>
      </c>
      <c r="D1035" s="36"/>
      <c r="E1035" s="71">
        <v>75.8</v>
      </c>
      <c r="F1035" s="39">
        <v>540.37</v>
      </c>
    </row>
    <row r="1036" spans="2:6" outlineLevel="1" x14ac:dyDescent="0.25">
      <c r="B1036" s="74"/>
      <c r="C1036" s="34" t="s">
        <v>88</v>
      </c>
      <c r="D1036" s="36"/>
      <c r="E1036" s="71">
        <v>60.2</v>
      </c>
      <c r="F1036" s="39">
        <v>540.37</v>
      </c>
    </row>
    <row r="1037" spans="2:6" x14ac:dyDescent="0.25">
      <c r="B1037" s="74">
        <v>97</v>
      </c>
      <c r="C1037" s="34" t="s">
        <v>89</v>
      </c>
      <c r="D1037" s="36">
        <f>SUM(E1037:E1057)</f>
        <v>237.1</v>
      </c>
      <c r="E1037" s="71">
        <v>11.4</v>
      </c>
      <c r="F1037" s="39">
        <v>540.37</v>
      </c>
    </row>
    <row r="1038" spans="2:6" outlineLevel="1" x14ac:dyDescent="0.25">
      <c r="B1038" s="74"/>
      <c r="C1038" s="34" t="s">
        <v>89</v>
      </c>
      <c r="D1038" s="36"/>
      <c r="E1038" s="71">
        <v>11.3</v>
      </c>
      <c r="F1038" s="39">
        <v>540.37</v>
      </c>
    </row>
    <row r="1039" spans="2:6" outlineLevel="1" x14ac:dyDescent="0.25">
      <c r="B1039" s="74"/>
      <c r="C1039" s="34" t="s">
        <v>89</v>
      </c>
      <c r="D1039" s="36"/>
      <c r="E1039" s="71">
        <v>11.7</v>
      </c>
      <c r="F1039" s="39">
        <v>540.37</v>
      </c>
    </row>
    <row r="1040" spans="2:6" outlineLevel="1" x14ac:dyDescent="0.25">
      <c r="B1040" s="74"/>
      <c r="C1040" s="34" t="s">
        <v>89</v>
      </c>
      <c r="D1040" s="36"/>
      <c r="E1040" s="71">
        <v>9.6</v>
      </c>
      <c r="F1040" s="39">
        <v>540.37</v>
      </c>
    </row>
    <row r="1041" spans="2:7" outlineLevel="1" x14ac:dyDescent="0.25">
      <c r="B1041" s="74"/>
      <c r="C1041" s="34" t="s">
        <v>89</v>
      </c>
      <c r="D1041" s="36"/>
      <c r="E1041" s="71">
        <v>11</v>
      </c>
      <c r="F1041" s="39">
        <v>540.37</v>
      </c>
    </row>
    <row r="1042" spans="2:7" outlineLevel="1" x14ac:dyDescent="0.25">
      <c r="B1042" s="74"/>
      <c r="C1042" s="34" t="s">
        <v>89</v>
      </c>
      <c r="D1042" s="36"/>
      <c r="E1042" s="71">
        <v>10</v>
      </c>
      <c r="F1042" s="39">
        <v>540.37</v>
      </c>
    </row>
    <row r="1043" spans="2:7" outlineLevel="1" x14ac:dyDescent="0.25">
      <c r="B1043" s="74"/>
      <c r="C1043" s="34" t="s">
        <v>89</v>
      </c>
      <c r="D1043" s="36"/>
      <c r="E1043" s="71">
        <v>14.9</v>
      </c>
      <c r="F1043" s="39">
        <v>540.37</v>
      </c>
    </row>
    <row r="1044" spans="2:7" outlineLevel="1" x14ac:dyDescent="0.25">
      <c r="B1044" s="74"/>
      <c r="C1044" s="34" t="s">
        <v>89</v>
      </c>
      <c r="D1044" s="36"/>
      <c r="E1044" s="71">
        <v>11</v>
      </c>
      <c r="F1044" s="39">
        <v>540.37</v>
      </c>
    </row>
    <row r="1045" spans="2:7" outlineLevel="1" x14ac:dyDescent="0.25">
      <c r="B1045" s="74"/>
      <c r="C1045" s="34" t="s">
        <v>89</v>
      </c>
      <c r="D1045" s="36"/>
      <c r="E1045" s="71">
        <v>11.1</v>
      </c>
      <c r="F1045" s="39">
        <v>540.37</v>
      </c>
    </row>
    <row r="1046" spans="2:7" outlineLevel="1" x14ac:dyDescent="0.25">
      <c r="B1046" s="74"/>
      <c r="C1046" s="34" t="s">
        <v>89</v>
      </c>
      <c r="D1046" s="36"/>
      <c r="E1046" s="71">
        <v>11.6</v>
      </c>
      <c r="F1046" s="39">
        <v>540.37</v>
      </c>
    </row>
    <row r="1047" spans="2:7" outlineLevel="1" x14ac:dyDescent="0.25">
      <c r="B1047" s="74"/>
      <c r="C1047" s="34" t="s">
        <v>89</v>
      </c>
      <c r="D1047" s="36"/>
      <c r="E1047" s="71">
        <v>11.7</v>
      </c>
      <c r="F1047" s="39">
        <v>540.37</v>
      </c>
    </row>
    <row r="1048" spans="2:7" outlineLevel="1" x14ac:dyDescent="0.25">
      <c r="B1048" s="74"/>
      <c r="C1048" s="34" t="s">
        <v>89</v>
      </c>
      <c r="D1048" s="36"/>
      <c r="E1048" s="71">
        <v>11.4</v>
      </c>
      <c r="F1048" s="39">
        <v>540.37</v>
      </c>
    </row>
    <row r="1049" spans="2:7" outlineLevel="1" x14ac:dyDescent="0.25">
      <c r="B1049" s="74"/>
      <c r="C1049" s="34" t="s">
        <v>89</v>
      </c>
      <c r="D1049" s="36"/>
      <c r="E1049" s="71">
        <v>11.5</v>
      </c>
      <c r="F1049" s="39">
        <v>540.37</v>
      </c>
    </row>
    <row r="1050" spans="2:7" outlineLevel="1" x14ac:dyDescent="0.25">
      <c r="B1050" s="74"/>
      <c r="C1050" s="34" t="s">
        <v>89</v>
      </c>
      <c r="D1050" s="36"/>
      <c r="E1050" s="71">
        <v>11.4</v>
      </c>
      <c r="F1050" s="39">
        <v>540.37</v>
      </c>
    </row>
    <row r="1051" spans="2:7" outlineLevel="1" x14ac:dyDescent="0.25">
      <c r="B1051" s="74"/>
      <c r="C1051" s="34" t="s">
        <v>89</v>
      </c>
      <c r="D1051" s="36"/>
      <c r="E1051" s="71">
        <v>11.3</v>
      </c>
      <c r="F1051" s="39">
        <v>540.37</v>
      </c>
    </row>
    <row r="1052" spans="2:7" outlineLevel="1" x14ac:dyDescent="0.25">
      <c r="B1052" s="74"/>
      <c r="C1052" s="34" t="s">
        <v>89</v>
      </c>
      <c r="D1052" s="36"/>
      <c r="E1052" s="71">
        <v>11</v>
      </c>
      <c r="F1052" s="39">
        <v>540.37</v>
      </c>
      <c r="G1052" t="s">
        <v>91</v>
      </c>
    </row>
    <row r="1053" spans="2:7" outlineLevel="1" x14ac:dyDescent="0.25">
      <c r="B1053" s="74"/>
      <c r="C1053" s="34" t="s">
        <v>89</v>
      </c>
      <c r="D1053" s="36"/>
      <c r="E1053" s="71">
        <v>10.9</v>
      </c>
      <c r="F1053" s="39">
        <v>540.37</v>
      </c>
    </row>
    <row r="1054" spans="2:7" outlineLevel="1" x14ac:dyDescent="0.25">
      <c r="B1054" s="74"/>
      <c r="C1054" s="34" t="s">
        <v>89</v>
      </c>
      <c r="D1054" s="36"/>
      <c r="E1054" s="71">
        <v>11.7</v>
      </c>
      <c r="F1054" s="39">
        <v>540.37</v>
      </c>
    </row>
    <row r="1055" spans="2:7" outlineLevel="1" x14ac:dyDescent="0.25">
      <c r="B1055" s="74"/>
      <c r="C1055" s="34" t="s">
        <v>89</v>
      </c>
      <c r="D1055" s="36"/>
      <c r="E1055" s="71">
        <v>10.6</v>
      </c>
      <c r="F1055" s="39">
        <v>540.37</v>
      </c>
    </row>
    <row r="1056" spans="2:7" outlineLevel="1" x14ac:dyDescent="0.25">
      <c r="B1056" s="74"/>
      <c r="C1056" s="34" t="s">
        <v>89</v>
      </c>
      <c r="D1056" s="36"/>
      <c r="E1056" s="71">
        <v>11.2</v>
      </c>
      <c r="F1056" s="39">
        <v>540.37</v>
      </c>
    </row>
    <row r="1057" spans="2:6" outlineLevel="1" x14ac:dyDescent="0.25">
      <c r="B1057" s="74"/>
      <c r="C1057" s="34" t="s">
        <v>89</v>
      </c>
      <c r="D1057" s="36"/>
      <c r="E1057" s="71">
        <v>10.8</v>
      </c>
      <c r="F1057" s="39">
        <v>540.37</v>
      </c>
    </row>
    <row r="1058" spans="2:6" x14ac:dyDescent="0.25">
      <c r="B1058" s="74">
        <v>98</v>
      </c>
      <c r="C1058" s="34" t="s">
        <v>90</v>
      </c>
      <c r="D1058" s="36">
        <f>SUM(E1058:E1069)</f>
        <v>402.90000000000003</v>
      </c>
      <c r="E1058" s="71">
        <v>30.6</v>
      </c>
      <c r="F1058" s="39">
        <v>540.37</v>
      </c>
    </row>
    <row r="1059" spans="2:6" outlineLevel="1" x14ac:dyDescent="0.25">
      <c r="B1059" s="74"/>
      <c r="C1059" s="34" t="s">
        <v>90</v>
      </c>
      <c r="D1059" s="36"/>
      <c r="E1059" s="71">
        <v>38.700000000000003</v>
      </c>
      <c r="F1059" s="39">
        <v>540.37</v>
      </c>
    </row>
    <row r="1060" spans="2:6" outlineLevel="1" x14ac:dyDescent="0.25">
      <c r="B1060" s="74"/>
      <c r="C1060" s="34" t="s">
        <v>90</v>
      </c>
      <c r="D1060" s="36"/>
      <c r="E1060" s="71">
        <v>20.3</v>
      </c>
      <c r="F1060" s="39">
        <v>540.37</v>
      </c>
    </row>
    <row r="1061" spans="2:6" outlineLevel="1" x14ac:dyDescent="0.25">
      <c r="B1061" s="74"/>
      <c r="C1061" s="34" t="s">
        <v>90</v>
      </c>
      <c r="D1061" s="36"/>
      <c r="E1061" s="71">
        <v>29</v>
      </c>
      <c r="F1061" s="39">
        <v>540.37</v>
      </c>
    </row>
    <row r="1062" spans="2:6" outlineLevel="1" x14ac:dyDescent="0.25">
      <c r="B1062" s="74"/>
      <c r="C1062" s="34" t="s">
        <v>90</v>
      </c>
      <c r="D1062" s="36"/>
      <c r="E1062" s="71">
        <v>42.4</v>
      </c>
      <c r="F1062" s="39">
        <v>540.37</v>
      </c>
    </row>
    <row r="1063" spans="2:6" outlineLevel="1" x14ac:dyDescent="0.25">
      <c r="B1063" s="74"/>
      <c r="C1063" s="34" t="s">
        <v>90</v>
      </c>
      <c r="D1063" s="36"/>
      <c r="E1063" s="71">
        <v>48.7</v>
      </c>
      <c r="F1063" s="39">
        <v>540.37</v>
      </c>
    </row>
    <row r="1064" spans="2:6" outlineLevel="1" x14ac:dyDescent="0.25">
      <c r="B1064" s="74"/>
      <c r="C1064" s="34" t="s">
        <v>90</v>
      </c>
      <c r="D1064" s="36"/>
      <c r="E1064" s="71">
        <v>21.9</v>
      </c>
      <c r="F1064" s="39">
        <v>540.37</v>
      </c>
    </row>
    <row r="1065" spans="2:6" outlineLevel="1" x14ac:dyDescent="0.25">
      <c r="B1065" s="74"/>
      <c r="C1065" s="34" t="s">
        <v>90</v>
      </c>
      <c r="D1065" s="36"/>
      <c r="E1065" s="71">
        <v>39.5</v>
      </c>
      <c r="F1065" s="39">
        <v>540.37</v>
      </c>
    </row>
    <row r="1066" spans="2:6" outlineLevel="1" x14ac:dyDescent="0.25">
      <c r="B1066" s="74"/>
      <c r="C1066" s="34" t="s">
        <v>90</v>
      </c>
      <c r="D1066" s="36"/>
      <c r="E1066" s="71">
        <v>39.799999999999997</v>
      </c>
      <c r="F1066" s="39">
        <v>540.37</v>
      </c>
    </row>
    <row r="1067" spans="2:6" outlineLevel="1" x14ac:dyDescent="0.25">
      <c r="B1067" s="74"/>
      <c r="C1067" s="34" t="s">
        <v>90</v>
      </c>
      <c r="D1067" s="36"/>
      <c r="E1067" s="71">
        <v>33.799999999999997</v>
      </c>
      <c r="F1067" s="39">
        <v>540.37</v>
      </c>
    </row>
    <row r="1068" spans="2:6" outlineLevel="1" x14ac:dyDescent="0.25">
      <c r="B1068" s="74"/>
      <c r="C1068" s="34" t="s">
        <v>90</v>
      </c>
      <c r="D1068" s="36"/>
      <c r="E1068" s="71">
        <v>27.2</v>
      </c>
      <c r="F1068" s="39">
        <v>540.37</v>
      </c>
    </row>
    <row r="1069" spans="2:6" outlineLevel="1" x14ac:dyDescent="0.25">
      <c r="B1069" s="74"/>
      <c r="C1069" s="34" t="s">
        <v>90</v>
      </c>
      <c r="D1069" s="36"/>
      <c r="E1069" s="71">
        <v>31</v>
      </c>
      <c r="F1069" s="39">
        <v>540.37</v>
      </c>
    </row>
    <row r="1070" spans="2:6" x14ac:dyDescent="0.25">
      <c r="B1070" s="74">
        <v>99</v>
      </c>
      <c r="C1070" s="34" t="s">
        <v>92</v>
      </c>
      <c r="D1070" s="43">
        <f>SUM(E1070:E1075)</f>
        <v>349.59999999999997</v>
      </c>
      <c r="E1070" s="71">
        <v>54.3</v>
      </c>
      <c r="F1070" s="39">
        <v>540.37</v>
      </c>
    </row>
    <row r="1071" spans="2:6" outlineLevel="1" x14ac:dyDescent="0.25">
      <c r="B1071" s="74"/>
      <c r="C1071" s="34" t="s">
        <v>92</v>
      </c>
      <c r="D1071" s="43"/>
      <c r="E1071" s="71">
        <v>62.9</v>
      </c>
      <c r="F1071" s="39">
        <v>540.37</v>
      </c>
    </row>
    <row r="1072" spans="2:6" outlineLevel="1" x14ac:dyDescent="0.25">
      <c r="B1072" s="74"/>
      <c r="C1072" s="34" t="s">
        <v>92</v>
      </c>
      <c r="D1072" s="43"/>
      <c r="E1072" s="71">
        <v>55.9</v>
      </c>
      <c r="F1072" s="39">
        <v>540.37</v>
      </c>
    </row>
    <row r="1073" spans="2:6" outlineLevel="1" x14ac:dyDescent="0.25">
      <c r="B1073" s="74"/>
      <c r="C1073" s="34" t="s">
        <v>92</v>
      </c>
      <c r="D1073" s="43"/>
      <c r="E1073" s="71">
        <v>60.3</v>
      </c>
      <c r="F1073" s="39">
        <v>540.37</v>
      </c>
    </row>
    <row r="1074" spans="2:6" outlineLevel="1" x14ac:dyDescent="0.25">
      <c r="B1074" s="74"/>
      <c r="C1074" s="34" t="s">
        <v>92</v>
      </c>
      <c r="D1074" s="43"/>
      <c r="E1074" s="71">
        <v>59.2</v>
      </c>
      <c r="F1074" s="39">
        <v>540.37</v>
      </c>
    </row>
    <row r="1075" spans="2:6" outlineLevel="1" x14ac:dyDescent="0.25">
      <c r="B1075" s="74"/>
      <c r="C1075" s="34" t="s">
        <v>92</v>
      </c>
      <c r="D1075" s="43"/>
      <c r="E1075" s="71">
        <v>57</v>
      </c>
      <c r="F1075" s="39">
        <v>540.37</v>
      </c>
    </row>
    <row r="1076" spans="2:6" x14ac:dyDescent="0.25">
      <c r="B1076" s="74">
        <v>100</v>
      </c>
      <c r="C1076" s="34" t="s">
        <v>93</v>
      </c>
      <c r="D1076" s="43">
        <f>SUM(E1076:E1090)</f>
        <v>584.29999999999995</v>
      </c>
      <c r="E1076" s="71">
        <v>46.5</v>
      </c>
      <c r="F1076" s="39">
        <v>540.37</v>
      </c>
    </row>
    <row r="1077" spans="2:6" outlineLevel="1" x14ac:dyDescent="0.25">
      <c r="B1077" s="74"/>
      <c r="C1077" s="34" t="s">
        <v>93</v>
      </c>
      <c r="D1077" s="43"/>
      <c r="E1077" s="71">
        <v>49.4</v>
      </c>
      <c r="F1077" s="39">
        <v>540.37</v>
      </c>
    </row>
    <row r="1078" spans="2:6" outlineLevel="1" x14ac:dyDescent="0.25">
      <c r="B1078" s="74"/>
      <c r="C1078" s="34" t="s">
        <v>93</v>
      </c>
      <c r="D1078" s="43"/>
      <c r="E1078" s="71">
        <v>20.5</v>
      </c>
      <c r="F1078" s="39">
        <v>540.37</v>
      </c>
    </row>
    <row r="1079" spans="2:6" outlineLevel="1" x14ac:dyDescent="0.25">
      <c r="B1079" s="74"/>
      <c r="C1079" s="34" t="s">
        <v>93</v>
      </c>
      <c r="D1079" s="43"/>
      <c r="E1079" s="71">
        <v>39</v>
      </c>
      <c r="F1079" s="39">
        <v>540.37</v>
      </c>
    </row>
    <row r="1080" spans="2:6" outlineLevel="1" x14ac:dyDescent="0.25">
      <c r="B1080" s="74"/>
      <c r="C1080" s="34" t="s">
        <v>93</v>
      </c>
      <c r="D1080" s="43"/>
      <c r="E1080" s="71">
        <v>37.4</v>
      </c>
      <c r="F1080" s="39">
        <v>540.37</v>
      </c>
    </row>
    <row r="1081" spans="2:6" outlineLevel="1" x14ac:dyDescent="0.25">
      <c r="B1081" s="74"/>
      <c r="C1081" s="34" t="s">
        <v>93</v>
      </c>
      <c r="D1081" s="43"/>
      <c r="E1081" s="71">
        <v>37.5</v>
      </c>
      <c r="F1081" s="39">
        <v>540.37</v>
      </c>
    </row>
    <row r="1082" spans="2:6" outlineLevel="1" x14ac:dyDescent="0.25">
      <c r="B1082" s="74"/>
      <c r="C1082" s="34" t="s">
        <v>93</v>
      </c>
      <c r="D1082" s="43"/>
      <c r="E1082" s="71">
        <v>37.5</v>
      </c>
      <c r="F1082" s="39">
        <v>540.37</v>
      </c>
    </row>
    <row r="1083" spans="2:6" outlineLevel="1" x14ac:dyDescent="0.25">
      <c r="B1083" s="74"/>
      <c r="C1083" s="34" t="s">
        <v>93</v>
      </c>
      <c r="D1083" s="43"/>
      <c r="E1083" s="71">
        <v>38.9</v>
      </c>
      <c r="F1083" s="39">
        <v>540.37</v>
      </c>
    </row>
    <row r="1084" spans="2:6" outlineLevel="1" x14ac:dyDescent="0.25">
      <c r="B1084" s="74"/>
      <c r="C1084" s="34" t="s">
        <v>93</v>
      </c>
      <c r="D1084" s="43"/>
      <c r="E1084" s="71">
        <v>38.200000000000003</v>
      </c>
      <c r="F1084" s="39">
        <v>540.37</v>
      </c>
    </row>
    <row r="1085" spans="2:6" outlineLevel="1" x14ac:dyDescent="0.25">
      <c r="B1085" s="74"/>
      <c r="C1085" s="34" t="s">
        <v>93</v>
      </c>
      <c r="D1085" s="43"/>
      <c r="E1085" s="71">
        <v>38</v>
      </c>
      <c r="F1085" s="39">
        <v>540.37</v>
      </c>
    </row>
    <row r="1086" spans="2:6" outlineLevel="1" x14ac:dyDescent="0.25">
      <c r="B1086" s="74"/>
      <c r="C1086" s="34" t="s">
        <v>93</v>
      </c>
      <c r="D1086" s="43"/>
      <c r="E1086" s="71">
        <v>38</v>
      </c>
      <c r="F1086" s="39">
        <v>540.37</v>
      </c>
    </row>
    <row r="1087" spans="2:6" outlineLevel="1" x14ac:dyDescent="0.25">
      <c r="B1087" s="74"/>
      <c r="C1087" s="34" t="s">
        <v>93</v>
      </c>
      <c r="D1087" s="43"/>
      <c r="E1087" s="71">
        <v>38.4</v>
      </c>
      <c r="F1087" s="39">
        <v>540.37</v>
      </c>
    </row>
    <row r="1088" spans="2:6" outlineLevel="1" x14ac:dyDescent="0.25">
      <c r="B1088" s="74"/>
      <c r="C1088" s="34" t="s">
        <v>93</v>
      </c>
      <c r="D1088" s="43"/>
      <c r="E1088" s="71">
        <v>49.5</v>
      </c>
      <c r="F1088" s="39">
        <v>540.37</v>
      </c>
    </row>
    <row r="1089" spans="2:6" outlineLevel="1" x14ac:dyDescent="0.25">
      <c r="B1089" s="74"/>
      <c r="C1089" s="34" t="s">
        <v>93</v>
      </c>
      <c r="D1089" s="43"/>
      <c r="E1089" s="71">
        <v>38.200000000000003</v>
      </c>
      <c r="F1089" s="39">
        <v>540.37</v>
      </c>
    </row>
    <row r="1090" spans="2:6" outlineLevel="1" x14ac:dyDescent="0.25">
      <c r="B1090" s="74"/>
      <c r="C1090" s="34" t="s">
        <v>93</v>
      </c>
      <c r="D1090" s="43"/>
      <c r="E1090" s="71">
        <v>37.299999999999997</v>
      </c>
      <c r="F1090" s="39">
        <v>540.37</v>
      </c>
    </row>
    <row r="1091" spans="2:6" x14ac:dyDescent="0.25">
      <c r="B1091" s="74">
        <v>101</v>
      </c>
      <c r="C1091" s="8" t="s">
        <v>94</v>
      </c>
      <c r="D1091" s="43">
        <f>SUM(E1091:E1098)</f>
        <v>543.4</v>
      </c>
      <c r="E1091" s="71">
        <v>52.8</v>
      </c>
      <c r="F1091" s="39">
        <v>540.37</v>
      </c>
    </row>
    <row r="1092" spans="2:6" outlineLevel="1" x14ac:dyDescent="0.25">
      <c r="B1092" s="74"/>
      <c r="C1092" s="8"/>
      <c r="D1092" s="43"/>
      <c r="E1092" s="71">
        <v>72.900000000000006</v>
      </c>
      <c r="F1092" s="39">
        <v>540.37</v>
      </c>
    </row>
    <row r="1093" spans="2:6" outlineLevel="1" x14ac:dyDescent="0.25">
      <c r="B1093" s="74"/>
      <c r="C1093" s="8"/>
      <c r="D1093" s="43"/>
      <c r="E1093" s="71">
        <v>72.099999999999994</v>
      </c>
      <c r="F1093" s="39">
        <v>540.37</v>
      </c>
    </row>
    <row r="1094" spans="2:6" outlineLevel="1" x14ac:dyDescent="0.25">
      <c r="B1094" s="74"/>
      <c r="C1094" s="8"/>
      <c r="D1094" s="43"/>
      <c r="E1094" s="71">
        <v>72.2</v>
      </c>
      <c r="F1094" s="39">
        <v>540.37</v>
      </c>
    </row>
    <row r="1095" spans="2:6" outlineLevel="1" x14ac:dyDescent="0.25">
      <c r="B1095" s="74"/>
      <c r="C1095" s="8"/>
      <c r="D1095" s="43"/>
      <c r="E1095" s="71">
        <v>74.3</v>
      </c>
      <c r="F1095" s="39">
        <v>540.37</v>
      </c>
    </row>
    <row r="1096" spans="2:6" outlineLevel="1" x14ac:dyDescent="0.25">
      <c r="B1096" s="74"/>
      <c r="C1096" s="8"/>
      <c r="D1096" s="43"/>
      <c r="E1096" s="71">
        <v>73.2</v>
      </c>
      <c r="F1096" s="39">
        <v>540.37</v>
      </c>
    </row>
    <row r="1097" spans="2:6" outlineLevel="1" x14ac:dyDescent="0.25">
      <c r="B1097" s="74"/>
      <c r="C1097" s="8"/>
      <c r="D1097" s="43"/>
      <c r="E1097" s="71">
        <v>65.099999999999994</v>
      </c>
      <c r="F1097" s="39">
        <v>540.37</v>
      </c>
    </row>
    <row r="1098" spans="2:6" outlineLevel="1" x14ac:dyDescent="0.25">
      <c r="B1098" s="74"/>
      <c r="C1098" s="8"/>
      <c r="D1098" s="43"/>
      <c r="E1098" s="71">
        <v>60.8</v>
      </c>
      <c r="F1098" s="39">
        <v>540.37</v>
      </c>
    </row>
    <row r="1099" spans="2:6" x14ac:dyDescent="0.25">
      <c r="B1099" s="74">
        <v>102</v>
      </c>
      <c r="C1099" s="37" t="s">
        <v>96</v>
      </c>
      <c r="D1099" s="43">
        <f>SUM(E1099:E1112)</f>
        <v>896.79999999999984</v>
      </c>
      <c r="E1099" s="71">
        <v>60.5</v>
      </c>
      <c r="F1099" s="39">
        <v>540.37</v>
      </c>
    </row>
    <row r="1100" spans="2:6" outlineLevel="1" x14ac:dyDescent="0.25">
      <c r="B1100" s="74"/>
      <c r="C1100" s="37" t="s">
        <v>96</v>
      </c>
      <c r="D1100" s="43"/>
      <c r="E1100" s="71">
        <v>60.1</v>
      </c>
      <c r="F1100" s="39">
        <v>540.37</v>
      </c>
    </row>
    <row r="1101" spans="2:6" outlineLevel="1" x14ac:dyDescent="0.25">
      <c r="B1101" s="74"/>
      <c r="C1101" s="37" t="s">
        <v>96</v>
      </c>
      <c r="D1101" s="43"/>
      <c r="E1101" s="71">
        <v>61.7</v>
      </c>
      <c r="F1101" s="39">
        <v>540.37</v>
      </c>
    </row>
    <row r="1102" spans="2:6" outlineLevel="1" x14ac:dyDescent="0.25">
      <c r="B1102" s="74"/>
      <c r="C1102" s="37" t="s">
        <v>96</v>
      </c>
      <c r="D1102" s="43"/>
      <c r="E1102" s="71">
        <v>66.900000000000006</v>
      </c>
      <c r="F1102" s="39">
        <v>540.37</v>
      </c>
    </row>
    <row r="1103" spans="2:6" outlineLevel="1" x14ac:dyDescent="0.25">
      <c r="B1103" s="74"/>
      <c r="C1103" s="37" t="s">
        <v>96</v>
      </c>
      <c r="D1103" s="43"/>
      <c r="E1103" s="71">
        <v>64.099999999999994</v>
      </c>
      <c r="F1103" s="39">
        <v>540.37</v>
      </c>
    </row>
    <row r="1104" spans="2:6" outlineLevel="1" x14ac:dyDescent="0.25">
      <c r="B1104" s="74"/>
      <c r="C1104" s="37" t="s">
        <v>96</v>
      </c>
      <c r="D1104" s="43"/>
      <c r="E1104" s="71">
        <v>62</v>
      </c>
      <c r="F1104" s="39">
        <v>540.37</v>
      </c>
    </row>
    <row r="1105" spans="2:6" outlineLevel="1" x14ac:dyDescent="0.25">
      <c r="B1105" s="74"/>
      <c r="C1105" s="37" t="s">
        <v>96</v>
      </c>
      <c r="D1105" s="43"/>
      <c r="E1105" s="71">
        <v>61.8</v>
      </c>
      <c r="F1105" s="39">
        <v>540.37</v>
      </c>
    </row>
    <row r="1106" spans="2:6" outlineLevel="1" x14ac:dyDescent="0.25">
      <c r="B1106" s="74"/>
      <c r="C1106" s="37" t="s">
        <v>96</v>
      </c>
      <c r="D1106" s="43"/>
      <c r="E1106" s="71">
        <v>60.4</v>
      </c>
      <c r="F1106" s="39">
        <v>540.37</v>
      </c>
    </row>
    <row r="1107" spans="2:6" outlineLevel="1" x14ac:dyDescent="0.25">
      <c r="B1107" s="74"/>
      <c r="C1107" s="37" t="s">
        <v>96</v>
      </c>
      <c r="D1107" s="43"/>
      <c r="E1107" s="71">
        <v>61.3</v>
      </c>
      <c r="F1107" s="39">
        <v>540.37</v>
      </c>
    </row>
    <row r="1108" spans="2:6" outlineLevel="1" x14ac:dyDescent="0.25">
      <c r="B1108" s="74"/>
      <c r="C1108" s="37" t="s">
        <v>96</v>
      </c>
      <c r="D1108" s="43"/>
      <c r="E1108" s="71">
        <v>61.4</v>
      </c>
      <c r="F1108" s="39">
        <v>540.37</v>
      </c>
    </row>
    <row r="1109" spans="2:6" outlineLevel="1" x14ac:dyDescent="0.25">
      <c r="B1109" s="74"/>
      <c r="C1109" s="37" t="s">
        <v>96</v>
      </c>
      <c r="D1109" s="43"/>
      <c r="E1109" s="71">
        <v>75.3</v>
      </c>
      <c r="F1109" s="39">
        <v>540.37</v>
      </c>
    </row>
    <row r="1110" spans="2:6" outlineLevel="1" x14ac:dyDescent="0.25">
      <c r="B1110" s="74"/>
      <c r="C1110" s="37" t="s">
        <v>96</v>
      </c>
      <c r="D1110" s="43"/>
      <c r="E1110" s="71">
        <v>75.7</v>
      </c>
      <c r="F1110" s="39">
        <v>540.37</v>
      </c>
    </row>
    <row r="1111" spans="2:6" outlineLevel="1" x14ac:dyDescent="0.25">
      <c r="B1111" s="74"/>
      <c r="C1111" s="37" t="s">
        <v>96</v>
      </c>
      <c r="D1111" s="43"/>
      <c r="E1111" s="71">
        <v>75.3</v>
      </c>
      <c r="F1111" s="39">
        <v>540.37</v>
      </c>
    </row>
    <row r="1112" spans="2:6" outlineLevel="1" x14ac:dyDescent="0.25">
      <c r="B1112" s="74"/>
      <c r="C1112" s="37" t="s">
        <v>96</v>
      </c>
      <c r="D1112" s="43"/>
      <c r="E1112" s="71">
        <v>50.3</v>
      </c>
      <c r="F1112" s="39">
        <v>540.37</v>
      </c>
    </row>
    <row r="1113" spans="2:6" x14ac:dyDescent="0.25">
      <c r="B1113" s="40">
        <v>103</v>
      </c>
      <c r="C1113" s="37" t="s">
        <v>97</v>
      </c>
      <c r="D1113" s="43">
        <f>SUM(E1113:E1126)</f>
        <v>453.90000000000003</v>
      </c>
      <c r="E1113" s="71">
        <v>27.3</v>
      </c>
      <c r="F1113" s="39">
        <v>540.37</v>
      </c>
    </row>
    <row r="1114" spans="2:6" outlineLevel="1" x14ac:dyDescent="0.25">
      <c r="B1114" s="40"/>
      <c r="C1114" s="37" t="s">
        <v>97</v>
      </c>
      <c r="D1114" s="43"/>
      <c r="E1114" s="71">
        <v>35</v>
      </c>
      <c r="F1114" s="39">
        <v>540.37</v>
      </c>
    </row>
    <row r="1115" spans="2:6" outlineLevel="1" x14ac:dyDescent="0.25">
      <c r="B1115" s="40"/>
      <c r="C1115" s="37" t="s">
        <v>97</v>
      </c>
      <c r="D1115" s="43"/>
      <c r="E1115" s="71">
        <v>36.9</v>
      </c>
      <c r="F1115" s="39">
        <v>540.37</v>
      </c>
    </row>
    <row r="1116" spans="2:6" outlineLevel="1" x14ac:dyDescent="0.25">
      <c r="B1116" s="40"/>
      <c r="C1116" s="37" t="s">
        <v>97</v>
      </c>
      <c r="D1116" s="43"/>
      <c r="E1116" s="71">
        <v>25.2</v>
      </c>
      <c r="F1116" s="39">
        <v>540.37</v>
      </c>
    </row>
    <row r="1117" spans="2:6" outlineLevel="1" x14ac:dyDescent="0.25">
      <c r="B1117" s="40"/>
      <c r="C1117" s="37" t="s">
        <v>97</v>
      </c>
      <c r="D1117" s="43"/>
      <c r="E1117" s="71">
        <v>24.7</v>
      </c>
      <c r="F1117" s="39">
        <v>540.37</v>
      </c>
    </row>
    <row r="1118" spans="2:6" outlineLevel="1" x14ac:dyDescent="0.25">
      <c r="B1118" s="40"/>
      <c r="C1118" s="37" t="s">
        <v>97</v>
      </c>
      <c r="D1118" s="43"/>
      <c r="E1118" s="71">
        <v>25.3</v>
      </c>
      <c r="F1118" s="39">
        <v>540.37</v>
      </c>
    </row>
    <row r="1119" spans="2:6" outlineLevel="1" x14ac:dyDescent="0.25">
      <c r="B1119" s="40"/>
      <c r="C1119" s="37" t="s">
        <v>97</v>
      </c>
      <c r="D1119" s="43"/>
      <c r="E1119" s="71">
        <v>48.9</v>
      </c>
      <c r="F1119" s="39">
        <v>540.37</v>
      </c>
    </row>
    <row r="1120" spans="2:6" outlineLevel="1" x14ac:dyDescent="0.25">
      <c r="B1120" s="40"/>
      <c r="C1120" s="37" t="s">
        <v>97</v>
      </c>
      <c r="D1120" s="43"/>
      <c r="E1120" s="71">
        <v>45.1</v>
      </c>
      <c r="F1120" s="39">
        <v>540.37</v>
      </c>
    </row>
    <row r="1121" spans="2:6" outlineLevel="1" x14ac:dyDescent="0.25">
      <c r="B1121" s="40"/>
      <c r="C1121" s="37" t="s">
        <v>97</v>
      </c>
      <c r="D1121" s="43"/>
      <c r="E1121" s="71">
        <v>49.7</v>
      </c>
      <c r="F1121" s="39">
        <v>540.37</v>
      </c>
    </row>
    <row r="1122" spans="2:6" outlineLevel="1" x14ac:dyDescent="0.25">
      <c r="B1122" s="40"/>
      <c r="C1122" s="37" t="s">
        <v>97</v>
      </c>
      <c r="D1122" s="43"/>
      <c r="E1122" s="71">
        <v>49.5</v>
      </c>
      <c r="F1122" s="39">
        <v>540.37</v>
      </c>
    </row>
    <row r="1123" spans="2:6" outlineLevel="1" x14ac:dyDescent="0.25">
      <c r="B1123" s="40"/>
      <c r="C1123" s="37" t="s">
        <v>97</v>
      </c>
      <c r="D1123" s="43"/>
      <c r="E1123" s="71">
        <v>40.4</v>
      </c>
      <c r="F1123" s="39">
        <v>540.37</v>
      </c>
    </row>
    <row r="1124" spans="2:6" outlineLevel="1" x14ac:dyDescent="0.25">
      <c r="B1124" s="40"/>
      <c r="C1124" s="37" t="s">
        <v>97</v>
      </c>
      <c r="D1124" s="43"/>
      <c r="E1124" s="71">
        <v>25.3</v>
      </c>
      <c r="F1124" s="39">
        <v>540.37</v>
      </c>
    </row>
    <row r="1125" spans="2:6" x14ac:dyDescent="0.25">
      <c r="B1125" s="74">
        <v>104</v>
      </c>
      <c r="C1125" s="8">
        <v>112220521</v>
      </c>
      <c r="D1125" s="43">
        <f>SUM(E1125:E1165)</f>
        <v>427.8</v>
      </c>
      <c r="E1125" s="71">
        <v>12.6</v>
      </c>
      <c r="F1125" s="39">
        <v>540.37</v>
      </c>
    </row>
    <row r="1126" spans="2:6" outlineLevel="1" x14ac:dyDescent="0.25">
      <c r="B1126" s="74"/>
      <c r="C1126" s="8">
        <v>112220521</v>
      </c>
      <c r="D1126" s="3"/>
      <c r="E1126" s="71">
        <v>8</v>
      </c>
      <c r="F1126" s="39">
        <v>540.37</v>
      </c>
    </row>
    <row r="1127" spans="2:6" outlineLevel="1" x14ac:dyDescent="0.25">
      <c r="B1127" s="74"/>
      <c r="C1127" s="8">
        <v>112220521</v>
      </c>
      <c r="D1127" s="3"/>
      <c r="E1127" s="71">
        <v>10.9</v>
      </c>
      <c r="F1127" s="39">
        <v>540.37</v>
      </c>
    </row>
    <row r="1128" spans="2:6" outlineLevel="1" x14ac:dyDescent="0.25">
      <c r="B1128" s="74"/>
      <c r="C1128" s="8">
        <v>112220521</v>
      </c>
      <c r="D1128" s="3"/>
      <c r="E1128" s="71">
        <v>10.8</v>
      </c>
      <c r="F1128" s="39">
        <v>540.37</v>
      </c>
    </row>
    <row r="1129" spans="2:6" outlineLevel="1" x14ac:dyDescent="0.25">
      <c r="B1129" s="74"/>
      <c r="C1129" s="8">
        <v>112220521</v>
      </c>
      <c r="D1129" s="3"/>
      <c r="E1129" s="71">
        <v>5.2</v>
      </c>
      <c r="F1129" s="39">
        <v>540.37</v>
      </c>
    </row>
    <row r="1130" spans="2:6" outlineLevel="1" x14ac:dyDescent="0.25">
      <c r="B1130" s="74"/>
      <c r="C1130" s="8">
        <v>112220521</v>
      </c>
      <c r="D1130" s="3"/>
      <c r="E1130" s="71">
        <v>7.3</v>
      </c>
      <c r="F1130" s="39">
        <v>540.37</v>
      </c>
    </row>
    <row r="1131" spans="2:6" outlineLevel="1" x14ac:dyDescent="0.25">
      <c r="B1131" s="74"/>
      <c r="C1131" s="8">
        <v>112220521</v>
      </c>
      <c r="D1131" s="3"/>
      <c r="E1131" s="71">
        <v>8.5</v>
      </c>
      <c r="F1131" s="39">
        <v>540.37</v>
      </c>
    </row>
    <row r="1132" spans="2:6" outlineLevel="1" x14ac:dyDescent="0.25">
      <c r="B1132" s="74"/>
      <c r="C1132" s="8">
        <v>112220521</v>
      </c>
      <c r="D1132" s="3"/>
      <c r="E1132" s="71">
        <v>6.1</v>
      </c>
      <c r="F1132" s="39">
        <v>540.37</v>
      </c>
    </row>
    <row r="1133" spans="2:6" outlineLevel="1" x14ac:dyDescent="0.25">
      <c r="B1133" s="74"/>
      <c r="C1133" s="8">
        <v>112220521</v>
      </c>
      <c r="D1133" s="3"/>
      <c r="E1133" s="71">
        <v>6.9</v>
      </c>
      <c r="F1133" s="39">
        <v>540.37</v>
      </c>
    </row>
    <row r="1134" spans="2:6" outlineLevel="1" x14ac:dyDescent="0.25">
      <c r="B1134" s="74"/>
      <c r="C1134" s="8">
        <v>112220521</v>
      </c>
      <c r="D1134" s="3"/>
      <c r="E1134" s="71">
        <v>6</v>
      </c>
      <c r="F1134" s="39">
        <v>540.37</v>
      </c>
    </row>
    <row r="1135" spans="2:6" outlineLevel="1" x14ac:dyDescent="0.25">
      <c r="B1135" s="74"/>
      <c r="C1135" s="8">
        <v>112220521</v>
      </c>
      <c r="D1135" s="3"/>
      <c r="E1135" s="71">
        <v>5.8</v>
      </c>
      <c r="F1135" s="39">
        <v>540.37</v>
      </c>
    </row>
    <row r="1136" spans="2:6" outlineLevel="1" x14ac:dyDescent="0.25">
      <c r="B1136" s="74"/>
      <c r="C1136" s="8">
        <v>112220521</v>
      </c>
      <c r="D1136" s="3"/>
      <c r="E1136" s="71">
        <v>6.1</v>
      </c>
      <c r="F1136" s="39">
        <v>540.37</v>
      </c>
    </row>
    <row r="1137" spans="2:6" outlineLevel="1" x14ac:dyDescent="0.25">
      <c r="B1137" s="74"/>
      <c r="C1137" s="8">
        <v>112220521</v>
      </c>
      <c r="D1137" s="3"/>
      <c r="E1137" s="71">
        <v>6.3</v>
      </c>
      <c r="F1137" s="39">
        <v>540.37</v>
      </c>
    </row>
    <row r="1138" spans="2:6" outlineLevel="1" x14ac:dyDescent="0.25">
      <c r="B1138" s="74"/>
      <c r="C1138" s="8">
        <v>112220521</v>
      </c>
      <c r="D1138" s="3"/>
      <c r="E1138" s="71">
        <v>6.5</v>
      </c>
      <c r="F1138" s="39">
        <v>540.37</v>
      </c>
    </row>
    <row r="1139" spans="2:6" outlineLevel="1" x14ac:dyDescent="0.25">
      <c r="B1139" s="74"/>
      <c r="C1139" s="8">
        <v>112220521</v>
      </c>
      <c r="D1139" s="3"/>
      <c r="E1139" s="71">
        <v>9.6</v>
      </c>
      <c r="F1139" s="39">
        <v>540.37</v>
      </c>
    </row>
    <row r="1140" spans="2:6" outlineLevel="1" x14ac:dyDescent="0.25">
      <c r="B1140" s="74"/>
      <c r="C1140" s="8">
        <v>112220521</v>
      </c>
      <c r="D1140" s="3"/>
      <c r="E1140" s="71">
        <v>8.9</v>
      </c>
      <c r="F1140" s="39">
        <v>540.37</v>
      </c>
    </row>
    <row r="1141" spans="2:6" outlineLevel="1" x14ac:dyDescent="0.25">
      <c r="B1141" s="74"/>
      <c r="C1141" s="8">
        <v>112220521</v>
      </c>
      <c r="D1141" s="3"/>
      <c r="E1141" s="71">
        <v>8.4</v>
      </c>
      <c r="F1141" s="39">
        <v>540.37</v>
      </c>
    </row>
    <row r="1142" spans="2:6" outlineLevel="1" x14ac:dyDescent="0.25">
      <c r="B1142" s="74"/>
      <c r="C1142" s="8">
        <v>112220521</v>
      </c>
      <c r="D1142" s="3"/>
      <c r="E1142" s="71">
        <v>8.8000000000000007</v>
      </c>
      <c r="F1142" s="39">
        <v>540.37</v>
      </c>
    </row>
    <row r="1143" spans="2:6" outlineLevel="1" x14ac:dyDescent="0.25">
      <c r="B1143" s="74"/>
      <c r="C1143" s="8">
        <v>112220521</v>
      </c>
      <c r="D1143" s="3"/>
      <c r="E1143" s="71">
        <v>6</v>
      </c>
      <c r="F1143" s="39">
        <v>540.37</v>
      </c>
    </row>
    <row r="1144" spans="2:6" outlineLevel="1" x14ac:dyDescent="0.25">
      <c r="B1144" s="74"/>
      <c r="C1144" s="8">
        <v>112220521</v>
      </c>
      <c r="D1144" s="3"/>
      <c r="E1144" s="71">
        <v>7.5</v>
      </c>
      <c r="F1144" s="39">
        <v>540.37</v>
      </c>
    </row>
    <row r="1145" spans="2:6" outlineLevel="1" x14ac:dyDescent="0.25">
      <c r="B1145" s="74"/>
      <c r="C1145" s="8">
        <v>112220521</v>
      </c>
      <c r="D1145" s="3"/>
      <c r="E1145" s="71">
        <v>7.9</v>
      </c>
      <c r="F1145" s="39">
        <v>540.37</v>
      </c>
    </row>
    <row r="1146" spans="2:6" outlineLevel="1" x14ac:dyDescent="0.25">
      <c r="B1146" s="74"/>
      <c r="C1146" s="8">
        <v>112220521</v>
      </c>
      <c r="D1146" s="3"/>
      <c r="E1146" s="71">
        <v>11.2</v>
      </c>
      <c r="F1146" s="39">
        <v>540.37</v>
      </c>
    </row>
    <row r="1147" spans="2:6" outlineLevel="1" x14ac:dyDescent="0.25">
      <c r="B1147" s="74"/>
      <c r="C1147" s="8">
        <v>112220521</v>
      </c>
      <c r="D1147" s="3"/>
      <c r="E1147" s="71">
        <v>10</v>
      </c>
      <c r="F1147" s="39">
        <v>540.37</v>
      </c>
    </row>
    <row r="1148" spans="2:6" outlineLevel="1" x14ac:dyDescent="0.25">
      <c r="B1148" s="74"/>
      <c r="C1148" s="8">
        <v>112220521</v>
      </c>
      <c r="D1148" s="3"/>
      <c r="E1148" s="71">
        <v>13.2</v>
      </c>
      <c r="F1148" s="39">
        <v>540.37</v>
      </c>
    </row>
    <row r="1149" spans="2:6" outlineLevel="1" x14ac:dyDescent="0.25">
      <c r="B1149" s="74"/>
      <c r="C1149" s="8">
        <v>112220521</v>
      </c>
      <c r="D1149" s="3"/>
      <c r="E1149" s="71">
        <v>13.6</v>
      </c>
      <c r="F1149" s="39">
        <v>540.37</v>
      </c>
    </row>
    <row r="1150" spans="2:6" outlineLevel="1" x14ac:dyDescent="0.25">
      <c r="B1150" s="74"/>
      <c r="C1150" s="8">
        <v>112220521</v>
      </c>
      <c r="D1150" s="3"/>
      <c r="E1150" s="71">
        <v>13.4</v>
      </c>
      <c r="F1150" s="39">
        <v>540.37</v>
      </c>
    </row>
    <row r="1151" spans="2:6" outlineLevel="1" x14ac:dyDescent="0.25">
      <c r="B1151" s="74"/>
      <c r="C1151" s="8">
        <v>112220521</v>
      </c>
      <c r="D1151" s="3"/>
      <c r="E1151" s="71">
        <v>9.6</v>
      </c>
      <c r="F1151" s="39">
        <v>540.37</v>
      </c>
    </row>
    <row r="1152" spans="2:6" outlineLevel="1" x14ac:dyDescent="0.25">
      <c r="B1152" s="74"/>
      <c r="C1152" s="8">
        <v>112220521</v>
      </c>
      <c r="D1152" s="3"/>
      <c r="E1152" s="71">
        <v>18.5</v>
      </c>
      <c r="F1152" s="39">
        <v>540.37</v>
      </c>
    </row>
    <row r="1153" spans="2:6" outlineLevel="1" x14ac:dyDescent="0.25">
      <c r="B1153" s="74"/>
      <c r="C1153" s="8">
        <v>112220521</v>
      </c>
      <c r="D1153" s="3"/>
      <c r="E1153" s="71">
        <v>16.5</v>
      </c>
      <c r="F1153" s="39">
        <v>540.37</v>
      </c>
    </row>
    <row r="1154" spans="2:6" outlineLevel="1" x14ac:dyDescent="0.25">
      <c r="B1154" s="74"/>
      <c r="C1154" s="8">
        <v>112220521</v>
      </c>
      <c r="D1154" s="3"/>
      <c r="E1154" s="71">
        <v>10.9</v>
      </c>
      <c r="F1154" s="39">
        <v>540.37</v>
      </c>
    </row>
    <row r="1155" spans="2:6" outlineLevel="1" x14ac:dyDescent="0.25">
      <c r="B1155" s="74"/>
      <c r="C1155" s="8">
        <v>112220521</v>
      </c>
      <c r="D1155" s="3"/>
      <c r="E1155" s="71">
        <v>14.3</v>
      </c>
      <c r="F1155" s="39">
        <v>540.37</v>
      </c>
    </row>
    <row r="1156" spans="2:6" outlineLevel="1" x14ac:dyDescent="0.25">
      <c r="B1156" s="74"/>
      <c r="C1156" s="8">
        <v>112220521</v>
      </c>
      <c r="D1156" s="3"/>
      <c r="E1156" s="71">
        <v>14.8</v>
      </c>
      <c r="F1156" s="39">
        <v>540.37</v>
      </c>
    </row>
    <row r="1157" spans="2:6" outlineLevel="1" x14ac:dyDescent="0.25">
      <c r="B1157" s="74"/>
      <c r="C1157" s="8">
        <v>112220521</v>
      </c>
      <c r="D1157" s="3"/>
      <c r="E1157" s="71">
        <v>14.7</v>
      </c>
      <c r="F1157" s="39">
        <v>540.37</v>
      </c>
    </row>
    <row r="1158" spans="2:6" outlineLevel="1" x14ac:dyDescent="0.25">
      <c r="B1158" s="74"/>
      <c r="C1158" s="8">
        <v>112220521</v>
      </c>
      <c r="D1158" s="3"/>
      <c r="E1158" s="71">
        <v>12.1</v>
      </c>
      <c r="F1158" s="39">
        <v>540.37</v>
      </c>
    </row>
    <row r="1159" spans="2:6" outlineLevel="1" x14ac:dyDescent="0.25">
      <c r="B1159" s="74"/>
      <c r="C1159" s="8">
        <v>112220521</v>
      </c>
      <c r="D1159" s="3"/>
      <c r="E1159" s="71">
        <v>14.8</v>
      </c>
      <c r="F1159" s="39">
        <v>540.37</v>
      </c>
    </row>
    <row r="1160" spans="2:6" outlineLevel="1" x14ac:dyDescent="0.25">
      <c r="B1160" s="74"/>
      <c r="C1160" s="8">
        <v>112220521</v>
      </c>
      <c r="D1160" s="3"/>
      <c r="E1160" s="71">
        <v>11.6</v>
      </c>
      <c r="F1160" s="39">
        <v>540.37</v>
      </c>
    </row>
    <row r="1161" spans="2:6" outlineLevel="1" x14ac:dyDescent="0.25">
      <c r="B1161" s="74"/>
      <c r="C1161" s="8">
        <v>112220521</v>
      </c>
      <c r="D1161" s="3"/>
      <c r="E1161" s="71">
        <v>12</v>
      </c>
      <c r="F1161" s="39">
        <v>540.37</v>
      </c>
    </row>
    <row r="1162" spans="2:6" outlineLevel="1" x14ac:dyDescent="0.25">
      <c r="B1162" s="74"/>
      <c r="C1162" s="8">
        <v>112220521</v>
      </c>
      <c r="D1162" s="3"/>
      <c r="E1162" s="71">
        <v>14.6</v>
      </c>
      <c r="F1162" s="39">
        <v>540.37</v>
      </c>
    </row>
    <row r="1163" spans="2:6" outlineLevel="1" x14ac:dyDescent="0.25">
      <c r="B1163" s="74"/>
      <c r="C1163" s="8">
        <v>112220521</v>
      </c>
      <c r="D1163" s="3"/>
      <c r="E1163" s="71">
        <v>13</v>
      </c>
      <c r="F1163" s="39">
        <v>540.37</v>
      </c>
    </row>
    <row r="1164" spans="2:6" outlineLevel="1" x14ac:dyDescent="0.25">
      <c r="B1164" s="74"/>
      <c r="C1164" s="8">
        <v>112220521</v>
      </c>
      <c r="D1164" s="3"/>
      <c r="E1164" s="71">
        <v>12.5</v>
      </c>
      <c r="F1164" s="39">
        <v>540.37</v>
      </c>
    </row>
    <row r="1165" spans="2:6" outlineLevel="1" x14ac:dyDescent="0.25">
      <c r="B1165" s="74"/>
      <c r="C1165" s="8">
        <v>112220521</v>
      </c>
      <c r="D1165" s="3"/>
      <c r="E1165" s="71">
        <v>12.4</v>
      </c>
      <c r="F1165" s="39">
        <v>540.37</v>
      </c>
    </row>
    <row r="1166" spans="2:6" x14ac:dyDescent="0.25">
      <c r="B1166" s="74">
        <v>105</v>
      </c>
      <c r="C1166" s="37" t="s">
        <v>98</v>
      </c>
      <c r="D1166" s="43">
        <f>SUM(E1166:E1170)</f>
        <v>381.6</v>
      </c>
      <c r="E1166" s="71">
        <v>76.400000000000006</v>
      </c>
      <c r="F1166" s="39">
        <v>540.37</v>
      </c>
    </row>
    <row r="1167" spans="2:6" outlineLevel="1" x14ac:dyDescent="0.25">
      <c r="B1167" s="74"/>
      <c r="C1167" s="37" t="s">
        <v>98</v>
      </c>
      <c r="D1167" s="43"/>
      <c r="E1167" s="71">
        <v>77.2</v>
      </c>
      <c r="F1167" s="39">
        <v>540.37</v>
      </c>
    </row>
    <row r="1168" spans="2:6" outlineLevel="1" x14ac:dyDescent="0.25">
      <c r="B1168" s="74"/>
      <c r="C1168" s="37" t="s">
        <v>98</v>
      </c>
      <c r="D1168" s="43"/>
      <c r="E1168" s="71">
        <v>75.5</v>
      </c>
      <c r="F1168" s="39">
        <v>540.37</v>
      </c>
    </row>
    <row r="1169" spans="2:6" outlineLevel="1" x14ac:dyDescent="0.25">
      <c r="B1169" s="74"/>
      <c r="C1169" s="37" t="s">
        <v>98</v>
      </c>
      <c r="D1169" s="43"/>
      <c r="E1169" s="71">
        <v>76.3</v>
      </c>
      <c r="F1169" s="39">
        <v>540.37</v>
      </c>
    </row>
    <row r="1170" spans="2:6" outlineLevel="1" x14ac:dyDescent="0.25">
      <c r="B1170" s="74"/>
      <c r="C1170" s="37" t="s">
        <v>98</v>
      </c>
      <c r="D1170" s="43"/>
      <c r="E1170" s="71">
        <v>76.2</v>
      </c>
      <c r="F1170" s="39">
        <v>540.37</v>
      </c>
    </row>
    <row r="1171" spans="2:6" x14ac:dyDescent="0.25">
      <c r="B1171" s="74">
        <v>106</v>
      </c>
      <c r="C1171" s="37">
        <v>312300521</v>
      </c>
      <c r="D1171" s="43">
        <f>SUM(E1171:E1174)</f>
        <v>312.89999999999998</v>
      </c>
      <c r="E1171" s="71">
        <v>92.9</v>
      </c>
      <c r="F1171" s="39">
        <v>540.37</v>
      </c>
    </row>
    <row r="1172" spans="2:6" outlineLevel="1" x14ac:dyDescent="0.25">
      <c r="B1172" s="74"/>
      <c r="C1172" s="37">
        <v>312300521</v>
      </c>
      <c r="D1172" s="43"/>
      <c r="E1172" s="71">
        <v>92.3</v>
      </c>
      <c r="F1172" s="39">
        <v>540.37</v>
      </c>
    </row>
    <row r="1173" spans="2:6" outlineLevel="1" x14ac:dyDescent="0.25">
      <c r="B1173" s="74"/>
      <c r="C1173" s="37">
        <v>312300521</v>
      </c>
      <c r="D1173" s="43"/>
      <c r="E1173" s="71">
        <v>63</v>
      </c>
      <c r="F1173" s="39">
        <v>540.37</v>
      </c>
    </row>
    <row r="1174" spans="2:6" outlineLevel="1" x14ac:dyDescent="0.25">
      <c r="B1174" s="74"/>
      <c r="C1174" s="37">
        <v>312300521</v>
      </c>
      <c r="D1174" s="43"/>
      <c r="E1174" s="71">
        <v>64.7</v>
      </c>
      <c r="F1174" s="39">
        <v>540.37</v>
      </c>
    </row>
    <row r="1175" spans="2:6" x14ac:dyDescent="0.25">
      <c r="B1175" s="74">
        <v>107</v>
      </c>
      <c r="C1175" s="37">
        <v>212290522</v>
      </c>
      <c r="D1175" s="43">
        <f>SUM(E1175:E1188)</f>
        <v>436.70000000000005</v>
      </c>
      <c r="E1175" s="71">
        <v>48</v>
      </c>
      <c r="F1175" s="39">
        <v>540.37</v>
      </c>
    </row>
    <row r="1176" spans="2:6" outlineLevel="1" x14ac:dyDescent="0.25">
      <c r="B1176" s="74"/>
      <c r="C1176" s="38"/>
      <c r="D1176" s="3"/>
      <c r="E1176" s="71">
        <v>29.7</v>
      </c>
      <c r="F1176" s="39">
        <v>540.37</v>
      </c>
    </row>
    <row r="1177" spans="2:6" outlineLevel="1" x14ac:dyDescent="0.25">
      <c r="B1177" s="74"/>
      <c r="C1177" s="38"/>
      <c r="D1177" s="3"/>
      <c r="E1177" s="71">
        <v>26.1</v>
      </c>
      <c r="F1177" s="39">
        <v>540.37</v>
      </c>
    </row>
    <row r="1178" spans="2:6" outlineLevel="1" x14ac:dyDescent="0.25">
      <c r="B1178" s="74"/>
      <c r="C1178" s="38"/>
      <c r="D1178" s="3"/>
      <c r="E1178" s="71">
        <v>30.5</v>
      </c>
      <c r="F1178" s="39">
        <v>540.37</v>
      </c>
    </row>
    <row r="1179" spans="2:6" outlineLevel="1" x14ac:dyDescent="0.25">
      <c r="B1179" s="74"/>
      <c r="C1179" s="38"/>
      <c r="D1179" s="3"/>
      <c r="E1179" s="71">
        <v>25.3</v>
      </c>
      <c r="F1179" s="39">
        <v>540.37</v>
      </c>
    </row>
    <row r="1180" spans="2:6" outlineLevel="1" x14ac:dyDescent="0.25">
      <c r="B1180" s="74"/>
      <c r="C1180" s="38"/>
      <c r="D1180" s="3"/>
      <c r="E1180" s="71">
        <v>29.3</v>
      </c>
      <c r="F1180" s="39">
        <v>540.37</v>
      </c>
    </row>
    <row r="1181" spans="2:6" outlineLevel="1" x14ac:dyDescent="0.25">
      <c r="B1181" s="74"/>
      <c r="C1181" s="38"/>
      <c r="D1181" s="3"/>
      <c r="E1181" s="71">
        <v>26.3</v>
      </c>
      <c r="F1181" s="39">
        <v>540.37</v>
      </c>
    </row>
    <row r="1182" spans="2:6" outlineLevel="1" x14ac:dyDescent="0.25">
      <c r="B1182" s="74"/>
      <c r="C1182" s="38"/>
      <c r="D1182" s="3"/>
      <c r="E1182" s="71">
        <v>27.9</v>
      </c>
      <c r="F1182" s="39">
        <v>540.37</v>
      </c>
    </row>
    <row r="1183" spans="2:6" outlineLevel="1" x14ac:dyDescent="0.25">
      <c r="B1183" s="74"/>
      <c r="C1183" s="38"/>
      <c r="D1183" s="3"/>
      <c r="E1183" s="71">
        <v>26.3</v>
      </c>
      <c r="F1183" s="39">
        <v>540.37</v>
      </c>
    </row>
    <row r="1184" spans="2:6" outlineLevel="1" x14ac:dyDescent="0.25">
      <c r="B1184" s="74"/>
      <c r="C1184" s="38"/>
      <c r="D1184" s="3"/>
      <c r="E1184" s="71">
        <v>29.2</v>
      </c>
      <c r="F1184" s="39">
        <v>540.37</v>
      </c>
    </row>
    <row r="1185" spans="2:6" outlineLevel="1" x14ac:dyDescent="0.25">
      <c r="B1185" s="74"/>
      <c r="C1185" s="38"/>
      <c r="D1185" s="3"/>
      <c r="E1185" s="71">
        <v>26.2</v>
      </c>
      <c r="F1185" s="39">
        <v>540.37</v>
      </c>
    </row>
    <row r="1186" spans="2:6" outlineLevel="1" x14ac:dyDescent="0.25">
      <c r="B1186" s="74"/>
      <c r="C1186" s="38"/>
      <c r="D1186" s="3"/>
      <c r="E1186" s="71">
        <v>29.7</v>
      </c>
      <c r="F1186" s="39">
        <v>540.37</v>
      </c>
    </row>
    <row r="1187" spans="2:6" outlineLevel="1" x14ac:dyDescent="0.25">
      <c r="B1187" s="74"/>
      <c r="C1187" s="38"/>
      <c r="D1187" s="3"/>
      <c r="E1187" s="71">
        <v>42.6</v>
      </c>
      <c r="F1187" s="39">
        <v>540.37</v>
      </c>
    </row>
    <row r="1188" spans="2:6" outlineLevel="1" x14ac:dyDescent="0.25">
      <c r="B1188" s="74"/>
      <c r="C1188" s="38"/>
      <c r="D1188" s="3"/>
      <c r="E1188" s="71">
        <v>39.6</v>
      </c>
      <c r="F1188" s="39">
        <v>540.37</v>
      </c>
    </row>
    <row r="1189" spans="2:6" x14ac:dyDescent="0.25">
      <c r="B1189" s="74">
        <v>108</v>
      </c>
      <c r="C1189" s="45">
        <v>314300521</v>
      </c>
      <c r="D1189" s="43">
        <f>SUM(E1189:E1194)</f>
        <v>548.30000000000007</v>
      </c>
      <c r="E1189" s="71">
        <v>86.5</v>
      </c>
      <c r="F1189" s="39">
        <v>540.37</v>
      </c>
    </row>
    <row r="1190" spans="2:6" outlineLevel="1" x14ac:dyDescent="0.25">
      <c r="B1190" s="74"/>
      <c r="C1190" s="45">
        <v>314300521</v>
      </c>
      <c r="D1190" s="3"/>
      <c r="E1190" s="71">
        <v>92.6</v>
      </c>
      <c r="F1190" s="39">
        <v>540.37</v>
      </c>
    </row>
    <row r="1191" spans="2:6" outlineLevel="1" x14ac:dyDescent="0.25">
      <c r="B1191" s="74"/>
      <c r="C1191" s="45">
        <v>314300521</v>
      </c>
      <c r="D1191" s="3"/>
      <c r="E1191" s="71">
        <v>92.5</v>
      </c>
      <c r="F1191" s="39">
        <v>540.37</v>
      </c>
    </row>
    <row r="1192" spans="2:6" outlineLevel="1" x14ac:dyDescent="0.25">
      <c r="B1192" s="74"/>
      <c r="C1192" s="45">
        <v>314300521</v>
      </c>
      <c r="D1192" s="3"/>
      <c r="E1192" s="71">
        <v>92.8</v>
      </c>
      <c r="F1192" s="39">
        <v>540.37</v>
      </c>
    </row>
    <row r="1193" spans="2:6" outlineLevel="1" x14ac:dyDescent="0.25">
      <c r="B1193" s="74"/>
      <c r="C1193" s="45">
        <v>314300521</v>
      </c>
      <c r="D1193" s="3"/>
      <c r="E1193" s="71">
        <v>92</v>
      </c>
      <c r="F1193" s="39">
        <v>540.37</v>
      </c>
    </row>
    <row r="1194" spans="2:6" outlineLevel="1" x14ac:dyDescent="0.25">
      <c r="B1194" s="74"/>
      <c r="C1194" s="45">
        <v>314300521</v>
      </c>
      <c r="D1194" s="3"/>
      <c r="E1194" s="71">
        <v>91.9</v>
      </c>
      <c r="F1194" s="39">
        <v>540.37</v>
      </c>
    </row>
    <row r="1195" spans="2:6" x14ac:dyDescent="0.25">
      <c r="B1195" s="40">
        <v>109</v>
      </c>
      <c r="C1195" s="37">
        <v>218270511</v>
      </c>
      <c r="D1195" s="43">
        <f>SUM(E1195:E1219)</f>
        <v>854.09999999999991</v>
      </c>
      <c r="E1195" s="71">
        <v>33.700000000000003</v>
      </c>
      <c r="F1195" s="39">
        <v>540.37</v>
      </c>
    </row>
    <row r="1196" spans="2:6" outlineLevel="1" x14ac:dyDescent="0.25">
      <c r="C1196" s="37">
        <v>218270511</v>
      </c>
      <c r="D1196" s="3"/>
      <c r="E1196" s="71">
        <v>33.200000000000003</v>
      </c>
      <c r="F1196" s="39">
        <v>540.37</v>
      </c>
    </row>
    <row r="1197" spans="2:6" outlineLevel="1" x14ac:dyDescent="0.25">
      <c r="C1197" s="37">
        <v>218270511</v>
      </c>
      <c r="D1197" s="3"/>
      <c r="E1197" s="71">
        <v>33.6</v>
      </c>
      <c r="F1197" s="39">
        <v>540.37</v>
      </c>
    </row>
    <row r="1198" spans="2:6" outlineLevel="1" x14ac:dyDescent="0.25">
      <c r="C1198" s="37">
        <v>218270511</v>
      </c>
      <c r="D1198" s="3"/>
      <c r="E1198" s="71">
        <v>32.700000000000003</v>
      </c>
      <c r="F1198" s="39">
        <v>540.37</v>
      </c>
    </row>
    <row r="1199" spans="2:6" outlineLevel="1" x14ac:dyDescent="0.25">
      <c r="C1199" s="37">
        <v>218270511</v>
      </c>
      <c r="D1199" s="3"/>
      <c r="E1199" s="71">
        <v>28.1</v>
      </c>
      <c r="F1199" s="39">
        <v>540.37</v>
      </c>
    </row>
    <row r="1200" spans="2:6" outlineLevel="1" x14ac:dyDescent="0.25">
      <c r="C1200" s="37">
        <v>218270511</v>
      </c>
      <c r="D1200" s="3"/>
      <c r="E1200" s="71">
        <v>28.3</v>
      </c>
      <c r="F1200" s="39">
        <v>540.37</v>
      </c>
    </row>
    <row r="1201" spans="3:6" outlineLevel="1" x14ac:dyDescent="0.25">
      <c r="C1201" s="37">
        <v>218270511</v>
      </c>
      <c r="D1201" s="3"/>
      <c r="E1201" s="71">
        <v>21</v>
      </c>
      <c r="F1201" s="39">
        <v>540.37</v>
      </c>
    </row>
    <row r="1202" spans="3:6" outlineLevel="1" x14ac:dyDescent="0.25">
      <c r="C1202" s="37">
        <v>218270511</v>
      </c>
      <c r="D1202" s="3"/>
      <c r="E1202" s="71">
        <v>38.4</v>
      </c>
      <c r="F1202" s="39">
        <v>540.37</v>
      </c>
    </row>
    <row r="1203" spans="3:6" outlineLevel="1" x14ac:dyDescent="0.25">
      <c r="C1203" s="37">
        <v>218270511</v>
      </c>
      <c r="D1203" s="3"/>
      <c r="E1203" s="71">
        <v>20.3</v>
      </c>
      <c r="F1203" s="39">
        <v>540.37</v>
      </c>
    </row>
    <row r="1204" spans="3:6" outlineLevel="1" x14ac:dyDescent="0.25">
      <c r="C1204" s="37">
        <v>218270511</v>
      </c>
      <c r="D1204" s="3"/>
      <c r="E1204" s="71">
        <v>43.1</v>
      </c>
      <c r="F1204" s="39">
        <v>540.37</v>
      </c>
    </row>
    <row r="1205" spans="3:6" outlineLevel="1" x14ac:dyDescent="0.25">
      <c r="C1205" s="37">
        <v>218270511</v>
      </c>
      <c r="D1205" s="3"/>
      <c r="E1205" s="71">
        <v>36.200000000000003</v>
      </c>
      <c r="F1205" s="39">
        <v>540.37</v>
      </c>
    </row>
    <row r="1206" spans="3:6" outlineLevel="1" x14ac:dyDescent="0.25">
      <c r="C1206" s="37">
        <v>218270511</v>
      </c>
      <c r="D1206" s="3"/>
      <c r="E1206" s="71">
        <v>32.6</v>
      </c>
      <c r="F1206" s="39">
        <v>540.37</v>
      </c>
    </row>
    <row r="1207" spans="3:6" outlineLevel="1" x14ac:dyDescent="0.25">
      <c r="C1207" s="37">
        <v>218270511</v>
      </c>
      <c r="D1207" s="3"/>
      <c r="E1207" s="71">
        <v>26.7</v>
      </c>
      <c r="F1207" s="39">
        <v>540.37</v>
      </c>
    </row>
    <row r="1208" spans="3:6" outlineLevel="1" x14ac:dyDescent="0.25">
      <c r="C1208" s="37">
        <v>218270511</v>
      </c>
      <c r="D1208" s="3"/>
      <c r="E1208" s="71">
        <v>39</v>
      </c>
      <c r="F1208" s="39">
        <v>540.37</v>
      </c>
    </row>
    <row r="1209" spans="3:6" outlineLevel="1" x14ac:dyDescent="0.25">
      <c r="C1209" s="37">
        <v>218270511</v>
      </c>
      <c r="D1209" s="3"/>
      <c r="E1209" s="71">
        <v>33.9</v>
      </c>
      <c r="F1209" s="39">
        <v>540.37</v>
      </c>
    </row>
    <row r="1210" spans="3:6" outlineLevel="1" x14ac:dyDescent="0.25">
      <c r="C1210" s="37">
        <v>218270511</v>
      </c>
      <c r="D1210" s="3"/>
      <c r="E1210" s="71">
        <v>33.799999999999997</v>
      </c>
      <c r="F1210" s="39">
        <v>540.37</v>
      </c>
    </row>
    <row r="1211" spans="3:6" outlineLevel="1" x14ac:dyDescent="0.25">
      <c r="C1211" s="37">
        <v>218270511</v>
      </c>
      <c r="D1211" s="3"/>
      <c r="E1211" s="71">
        <v>28.9</v>
      </c>
      <c r="F1211" s="39">
        <v>540.37</v>
      </c>
    </row>
    <row r="1212" spans="3:6" outlineLevel="1" x14ac:dyDescent="0.25">
      <c r="C1212" s="37">
        <v>218270511</v>
      </c>
      <c r="D1212" s="3"/>
      <c r="E1212" s="71">
        <v>49.3</v>
      </c>
      <c r="F1212" s="39">
        <v>540.37</v>
      </c>
    </row>
    <row r="1213" spans="3:6" outlineLevel="1" x14ac:dyDescent="0.25">
      <c r="C1213" s="37">
        <v>218270511</v>
      </c>
      <c r="D1213" s="3"/>
      <c r="E1213" s="71">
        <v>49.5</v>
      </c>
      <c r="F1213" s="39">
        <v>540.37</v>
      </c>
    </row>
    <row r="1214" spans="3:6" outlineLevel="1" x14ac:dyDescent="0.25">
      <c r="C1214" s="37">
        <v>218270511</v>
      </c>
      <c r="D1214" s="3"/>
      <c r="E1214" s="71">
        <v>48</v>
      </c>
      <c r="F1214" s="39">
        <v>540.37</v>
      </c>
    </row>
    <row r="1215" spans="3:6" outlineLevel="1" x14ac:dyDescent="0.25">
      <c r="C1215" s="37">
        <v>218270511</v>
      </c>
      <c r="D1215" s="3"/>
      <c r="E1215" s="71">
        <v>49.8</v>
      </c>
      <c r="F1215" s="39">
        <v>540.37</v>
      </c>
    </row>
    <row r="1216" spans="3:6" outlineLevel="1" x14ac:dyDescent="0.25">
      <c r="C1216" s="37">
        <v>218270511</v>
      </c>
      <c r="D1216" s="3"/>
      <c r="E1216" s="71">
        <v>24.6</v>
      </c>
      <c r="F1216" s="39">
        <v>540.37</v>
      </c>
    </row>
    <row r="1217" spans="2:6" outlineLevel="1" x14ac:dyDescent="0.25">
      <c r="C1217" s="37">
        <v>218270511</v>
      </c>
      <c r="D1217" s="3"/>
      <c r="E1217" s="71">
        <v>26.5</v>
      </c>
      <c r="F1217" s="39">
        <v>540.37</v>
      </c>
    </row>
    <row r="1218" spans="2:6" outlineLevel="1" x14ac:dyDescent="0.25">
      <c r="C1218" s="37">
        <v>218270511</v>
      </c>
      <c r="D1218" s="3"/>
      <c r="E1218" s="71">
        <v>34.5</v>
      </c>
      <c r="F1218" s="39">
        <v>540.37</v>
      </c>
    </row>
    <row r="1219" spans="2:6" outlineLevel="1" x14ac:dyDescent="0.25">
      <c r="C1219" s="46">
        <v>218270511</v>
      </c>
      <c r="D1219" s="47"/>
      <c r="E1219" s="73">
        <v>28.4</v>
      </c>
      <c r="F1219" s="39">
        <v>540.37</v>
      </c>
    </row>
    <row r="1220" spans="2:6" x14ac:dyDescent="0.25">
      <c r="B1220" s="75">
        <v>110</v>
      </c>
      <c r="C1220" s="37">
        <v>418300512</v>
      </c>
      <c r="D1220" s="43">
        <f>SUM(E1220:E1223)</f>
        <v>689</v>
      </c>
      <c r="E1220" s="71">
        <v>164</v>
      </c>
      <c r="F1220" s="39">
        <v>540.37</v>
      </c>
    </row>
    <row r="1221" spans="2:6" outlineLevel="1" x14ac:dyDescent="0.25">
      <c r="B1221" s="76"/>
      <c r="C1221" s="37">
        <v>418300512</v>
      </c>
      <c r="D1221" s="3"/>
      <c r="E1221" s="71">
        <v>176.1</v>
      </c>
      <c r="F1221" s="39">
        <v>540.37</v>
      </c>
    </row>
    <row r="1222" spans="2:6" outlineLevel="1" x14ac:dyDescent="0.25">
      <c r="B1222" s="76"/>
      <c r="C1222" s="37">
        <v>418300512</v>
      </c>
      <c r="D1222" s="3"/>
      <c r="E1222" s="71">
        <v>176</v>
      </c>
      <c r="F1222" s="39">
        <v>540.37</v>
      </c>
    </row>
    <row r="1223" spans="2:6" outlineLevel="1" x14ac:dyDescent="0.25">
      <c r="B1223" s="77"/>
      <c r="C1223" s="37">
        <v>418300512</v>
      </c>
      <c r="D1223" s="3"/>
      <c r="E1223" s="71">
        <v>172.9</v>
      </c>
      <c r="F1223" s="39">
        <v>540.37</v>
      </c>
    </row>
    <row r="1224" spans="2:6" x14ac:dyDescent="0.25">
      <c r="B1224" s="74">
        <v>111</v>
      </c>
      <c r="C1224" s="37">
        <v>417300511</v>
      </c>
      <c r="D1224" s="43">
        <f>SUM(E1224:E1227)</f>
        <v>749.8</v>
      </c>
      <c r="E1224" s="71">
        <v>173.7</v>
      </c>
      <c r="F1224" s="39">
        <v>540.37</v>
      </c>
    </row>
    <row r="1225" spans="2:6" outlineLevel="1" x14ac:dyDescent="0.25">
      <c r="B1225" s="74"/>
      <c r="C1225" s="37">
        <v>417300511</v>
      </c>
      <c r="D1225" s="43"/>
      <c r="E1225" s="71">
        <v>193</v>
      </c>
      <c r="F1225" s="39">
        <v>540.37</v>
      </c>
    </row>
    <row r="1226" spans="2:6" outlineLevel="1" x14ac:dyDescent="0.25">
      <c r="B1226" s="74"/>
      <c r="C1226" s="37">
        <v>417300511</v>
      </c>
      <c r="D1226" s="43"/>
      <c r="E1226" s="71">
        <v>191.3</v>
      </c>
      <c r="F1226" s="39">
        <v>540.37</v>
      </c>
    </row>
    <row r="1227" spans="2:6" outlineLevel="1" x14ac:dyDescent="0.25">
      <c r="B1227" s="74"/>
      <c r="C1227" s="37">
        <v>417300511</v>
      </c>
      <c r="D1227" s="43"/>
      <c r="E1227" s="71">
        <v>191.8</v>
      </c>
      <c r="F1227" s="39">
        <v>540.37</v>
      </c>
    </row>
    <row r="1228" spans="2:6" x14ac:dyDescent="0.25">
      <c r="B1228" s="74">
        <v>112</v>
      </c>
      <c r="C1228" s="37">
        <v>319290511</v>
      </c>
      <c r="D1228" s="43">
        <f>SUM(E1228:E1238)</f>
        <v>850.2</v>
      </c>
      <c r="E1228" s="71">
        <v>97.8</v>
      </c>
      <c r="F1228" s="39">
        <v>540.37</v>
      </c>
    </row>
    <row r="1229" spans="2:6" outlineLevel="1" x14ac:dyDescent="0.25">
      <c r="B1229" s="74"/>
      <c r="C1229" s="37">
        <v>319290511</v>
      </c>
      <c r="D1229" s="3"/>
      <c r="E1229" s="66">
        <v>65.900000000000006</v>
      </c>
      <c r="F1229" s="39">
        <v>540.37</v>
      </c>
    </row>
    <row r="1230" spans="2:6" outlineLevel="1" x14ac:dyDescent="0.25">
      <c r="B1230" s="74"/>
      <c r="C1230" s="37">
        <v>319290511</v>
      </c>
      <c r="D1230" s="3"/>
      <c r="E1230" s="66">
        <v>97.8</v>
      </c>
      <c r="F1230" s="39">
        <v>540.37</v>
      </c>
    </row>
    <row r="1231" spans="2:6" outlineLevel="1" x14ac:dyDescent="0.25">
      <c r="B1231" s="74"/>
      <c r="C1231" s="37">
        <v>319290511</v>
      </c>
      <c r="D1231" s="3"/>
      <c r="E1231" s="66">
        <v>76.099999999999994</v>
      </c>
      <c r="F1231" s="39">
        <v>540.37</v>
      </c>
    </row>
    <row r="1232" spans="2:6" outlineLevel="1" x14ac:dyDescent="0.25">
      <c r="B1232" s="74"/>
      <c r="C1232" s="37">
        <v>319290511</v>
      </c>
      <c r="D1232" s="3"/>
      <c r="E1232" s="66">
        <v>59.1</v>
      </c>
      <c r="F1232" s="39">
        <v>540.37</v>
      </c>
    </row>
    <row r="1233" spans="2:6" outlineLevel="1" x14ac:dyDescent="0.25">
      <c r="B1233" s="74"/>
      <c r="C1233" s="37">
        <v>319290511</v>
      </c>
      <c r="D1233" s="3"/>
      <c r="E1233" s="66">
        <v>62</v>
      </c>
      <c r="F1233" s="39">
        <v>540.37</v>
      </c>
    </row>
    <row r="1234" spans="2:6" outlineLevel="1" x14ac:dyDescent="0.25">
      <c r="B1234" s="74"/>
      <c r="C1234" s="37">
        <v>319290511</v>
      </c>
      <c r="D1234" s="3"/>
      <c r="E1234" s="66">
        <v>73.900000000000006</v>
      </c>
      <c r="F1234" s="39">
        <v>540.37</v>
      </c>
    </row>
    <row r="1235" spans="2:6" outlineLevel="1" x14ac:dyDescent="0.25">
      <c r="B1235" s="74"/>
      <c r="C1235" s="37">
        <v>319290511</v>
      </c>
      <c r="D1235" s="3"/>
      <c r="E1235" s="66">
        <v>59.4</v>
      </c>
      <c r="F1235" s="39">
        <v>540.37</v>
      </c>
    </row>
    <row r="1236" spans="2:6" outlineLevel="1" x14ac:dyDescent="0.25">
      <c r="B1236" s="74"/>
      <c r="C1236" s="37">
        <v>319290511</v>
      </c>
      <c r="D1236" s="3"/>
      <c r="E1236" s="66">
        <v>90</v>
      </c>
      <c r="F1236" s="39">
        <v>540.37</v>
      </c>
    </row>
    <row r="1237" spans="2:6" outlineLevel="1" x14ac:dyDescent="0.25">
      <c r="B1237" s="74"/>
      <c r="C1237" s="37">
        <v>319290511</v>
      </c>
      <c r="D1237" s="3"/>
      <c r="E1237" s="66">
        <v>72.5</v>
      </c>
      <c r="F1237" s="39">
        <v>540.37</v>
      </c>
    </row>
    <row r="1238" spans="2:6" outlineLevel="1" x14ac:dyDescent="0.25">
      <c r="B1238" s="74"/>
      <c r="C1238" s="37">
        <v>319290511</v>
      </c>
      <c r="D1238" s="3"/>
      <c r="E1238" s="66">
        <v>95.7</v>
      </c>
      <c r="F1238" s="39">
        <v>540.37</v>
      </c>
    </row>
    <row r="1239" spans="2:6" x14ac:dyDescent="0.25">
      <c r="B1239" s="74">
        <v>113</v>
      </c>
      <c r="C1239" s="37">
        <v>317280511</v>
      </c>
      <c r="D1239" s="43">
        <f>SUM(E1239:E1246)</f>
        <v>594.79999999999995</v>
      </c>
      <c r="E1239" s="71">
        <v>74.7</v>
      </c>
      <c r="F1239" s="39">
        <v>540.37</v>
      </c>
    </row>
    <row r="1240" spans="2:6" outlineLevel="1" x14ac:dyDescent="0.25">
      <c r="B1240" s="74"/>
      <c r="C1240" s="37">
        <v>317280511</v>
      </c>
      <c r="D1240" s="3"/>
      <c r="E1240" s="66">
        <v>74.2</v>
      </c>
      <c r="F1240" s="39">
        <v>540.37</v>
      </c>
    </row>
    <row r="1241" spans="2:6" outlineLevel="1" x14ac:dyDescent="0.25">
      <c r="B1241" s="74"/>
      <c r="C1241" s="37">
        <v>317280511</v>
      </c>
      <c r="D1241" s="3"/>
      <c r="E1241" s="66">
        <v>74.2</v>
      </c>
      <c r="F1241" s="39">
        <v>540.37</v>
      </c>
    </row>
    <row r="1242" spans="2:6" outlineLevel="1" x14ac:dyDescent="0.25">
      <c r="B1242" s="74"/>
      <c r="C1242" s="37">
        <v>317280511</v>
      </c>
      <c r="D1242" s="3"/>
      <c r="E1242" s="66">
        <v>57.1</v>
      </c>
      <c r="F1242" s="39">
        <v>540.37</v>
      </c>
    </row>
    <row r="1243" spans="2:6" outlineLevel="1" x14ac:dyDescent="0.25">
      <c r="B1243" s="74"/>
      <c r="C1243" s="37">
        <v>317280511</v>
      </c>
      <c r="D1243" s="3"/>
      <c r="E1243" s="66">
        <v>56.4</v>
      </c>
      <c r="F1243" s="39">
        <v>540.37</v>
      </c>
    </row>
    <row r="1244" spans="2:6" outlineLevel="1" x14ac:dyDescent="0.25">
      <c r="B1244" s="74"/>
      <c r="C1244" s="37">
        <v>317280511</v>
      </c>
      <c r="D1244" s="3"/>
      <c r="E1244" s="66">
        <v>59.9</v>
      </c>
      <c r="F1244" s="39">
        <v>540.37</v>
      </c>
    </row>
    <row r="1245" spans="2:6" outlineLevel="1" x14ac:dyDescent="0.25">
      <c r="B1245" s="74"/>
      <c r="C1245" s="37">
        <v>317280511</v>
      </c>
      <c r="D1245" s="3"/>
      <c r="E1245" s="66">
        <v>98.9</v>
      </c>
      <c r="F1245" s="39">
        <v>540.37</v>
      </c>
    </row>
    <row r="1246" spans="2:6" outlineLevel="1" x14ac:dyDescent="0.25">
      <c r="B1246" s="74"/>
      <c r="C1246" s="37">
        <v>317280511</v>
      </c>
      <c r="D1246" s="3"/>
      <c r="E1246" s="66">
        <v>99.4</v>
      </c>
      <c r="F1246" s="39">
        <v>540.37</v>
      </c>
    </row>
    <row r="1247" spans="2:6" x14ac:dyDescent="0.25">
      <c r="B1247" s="49">
        <v>114</v>
      </c>
      <c r="C1247" s="37">
        <v>418020611</v>
      </c>
      <c r="D1247" s="43">
        <f>SUM(E1247)</f>
        <v>1097</v>
      </c>
      <c r="E1247" s="71">
        <v>1097</v>
      </c>
      <c r="F1247" s="39">
        <v>540.37</v>
      </c>
    </row>
    <row r="1248" spans="2:6" x14ac:dyDescent="0.25">
      <c r="B1248" s="74">
        <v>115</v>
      </c>
      <c r="C1248" s="37">
        <v>317020612</v>
      </c>
      <c r="D1248" s="43">
        <f>SUM(E1248:E1259)</f>
        <v>785.60000000000014</v>
      </c>
      <c r="E1248" s="71">
        <v>74.7</v>
      </c>
      <c r="F1248" s="39">
        <v>540.37</v>
      </c>
    </row>
    <row r="1249" spans="2:6" outlineLevel="1" x14ac:dyDescent="0.25">
      <c r="B1249" s="74"/>
      <c r="C1249" s="37">
        <v>317020612</v>
      </c>
      <c r="D1249" s="43"/>
      <c r="E1249" s="71">
        <v>75.099999999999994</v>
      </c>
      <c r="F1249" s="39">
        <v>540.37</v>
      </c>
    </row>
    <row r="1250" spans="2:6" outlineLevel="1" x14ac:dyDescent="0.25">
      <c r="B1250" s="74"/>
      <c r="C1250" s="37">
        <v>317020612</v>
      </c>
      <c r="D1250" s="43"/>
      <c r="E1250" s="71">
        <v>74.2</v>
      </c>
      <c r="F1250" s="39">
        <v>540.37</v>
      </c>
    </row>
    <row r="1251" spans="2:6" outlineLevel="1" x14ac:dyDescent="0.25">
      <c r="B1251" s="74"/>
      <c r="C1251" s="37">
        <v>317020612</v>
      </c>
      <c r="D1251" s="43"/>
      <c r="E1251" s="71">
        <v>73.900000000000006</v>
      </c>
      <c r="F1251" s="39">
        <v>540.37</v>
      </c>
    </row>
    <row r="1252" spans="2:6" outlineLevel="1" x14ac:dyDescent="0.25">
      <c r="B1252" s="74"/>
      <c r="C1252" s="37">
        <v>317020612</v>
      </c>
      <c r="D1252" s="43"/>
      <c r="E1252" s="71">
        <v>57.6</v>
      </c>
      <c r="F1252" s="39">
        <v>540.37</v>
      </c>
    </row>
    <row r="1253" spans="2:6" outlineLevel="1" x14ac:dyDescent="0.25">
      <c r="B1253" s="74"/>
      <c r="C1253" s="37">
        <v>317020612</v>
      </c>
      <c r="D1253" s="43"/>
      <c r="E1253" s="71">
        <v>61.5</v>
      </c>
      <c r="F1253" s="39">
        <v>540.37</v>
      </c>
    </row>
    <row r="1254" spans="2:6" outlineLevel="1" x14ac:dyDescent="0.25">
      <c r="B1254" s="74"/>
      <c r="C1254" s="37">
        <v>317020612</v>
      </c>
      <c r="D1254" s="43"/>
      <c r="E1254" s="71">
        <v>61.5</v>
      </c>
      <c r="F1254" s="39">
        <v>540.37</v>
      </c>
    </row>
    <row r="1255" spans="2:6" outlineLevel="1" x14ac:dyDescent="0.25">
      <c r="B1255" s="74"/>
      <c r="C1255" s="37">
        <v>317020612</v>
      </c>
      <c r="D1255" s="43"/>
      <c r="E1255" s="71">
        <v>61.2</v>
      </c>
      <c r="F1255" s="39">
        <v>540.37</v>
      </c>
    </row>
    <row r="1256" spans="2:6" outlineLevel="1" x14ac:dyDescent="0.25">
      <c r="B1256" s="74"/>
      <c r="C1256" s="37">
        <v>317020612</v>
      </c>
      <c r="D1256" s="43"/>
      <c r="E1256" s="71">
        <v>61.2</v>
      </c>
      <c r="F1256" s="39">
        <v>540.37</v>
      </c>
    </row>
    <row r="1257" spans="2:6" outlineLevel="1" x14ac:dyDescent="0.25">
      <c r="B1257" s="74"/>
      <c r="C1257" s="37">
        <v>317020612</v>
      </c>
      <c r="D1257" s="43"/>
      <c r="E1257" s="71">
        <v>62.7</v>
      </c>
      <c r="F1257" s="39">
        <v>540.37</v>
      </c>
    </row>
    <row r="1258" spans="2:6" outlineLevel="1" x14ac:dyDescent="0.25">
      <c r="B1258" s="74"/>
      <c r="C1258" s="37">
        <v>317020612</v>
      </c>
      <c r="D1258" s="43"/>
      <c r="E1258" s="71">
        <v>61.6</v>
      </c>
      <c r="F1258" s="39">
        <v>540.37</v>
      </c>
    </row>
    <row r="1259" spans="2:6" outlineLevel="1" x14ac:dyDescent="0.25">
      <c r="B1259" s="74"/>
      <c r="C1259" s="37">
        <v>317020612</v>
      </c>
      <c r="D1259" s="43"/>
      <c r="E1259" s="71">
        <v>60.4</v>
      </c>
      <c r="F1259" s="39">
        <v>540.37</v>
      </c>
    </row>
    <row r="1260" spans="2:6" x14ac:dyDescent="0.25">
      <c r="B1260" s="75">
        <v>116</v>
      </c>
      <c r="C1260" s="37">
        <v>31420622</v>
      </c>
      <c r="D1260" s="43">
        <f>SUM(E1260:E1265)</f>
        <v>494</v>
      </c>
      <c r="E1260" s="71">
        <v>76.3</v>
      </c>
      <c r="F1260" s="39">
        <v>540.37</v>
      </c>
    </row>
    <row r="1261" spans="2:6" outlineLevel="1" x14ac:dyDescent="0.25">
      <c r="B1261" s="76"/>
      <c r="C1261" s="38"/>
      <c r="D1261" s="3"/>
      <c r="E1261" s="71">
        <v>74.7</v>
      </c>
      <c r="F1261" s="39">
        <v>540.37</v>
      </c>
    </row>
    <row r="1262" spans="2:6" outlineLevel="1" x14ac:dyDescent="0.25">
      <c r="B1262" s="76"/>
      <c r="C1262" s="38"/>
      <c r="D1262" s="3"/>
      <c r="E1262" s="71">
        <v>82.3</v>
      </c>
      <c r="F1262" s="39">
        <v>540.37</v>
      </c>
    </row>
    <row r="1263" spans="2:6" outlineLevel="1" x14ac:dyDescent="0.25">
      <c r="B1263" s="76"/>
      <c r="C1263" s="38"/>
      <c r="D1263" s="3"/>
      <c r="E1263" s="71">
        <v>70.5</v>
      </c>
      <c r="F1263" s="39">
        <v>540.37</v>
      </c>
    </row>
    <row r="1264" spans="2:6" outlineLevel="1" x14ac:dyDescent="0.25">
      <c r="B1264" s="76"/>
      <c r="C1264" s="38"/>
      <c r="D1264" s="3"/>
      <c r="E1264" s="71">
        <v>90.6</v>
      </c>
      <c r="F1264" s="39">
        <v>540.37</v>
      </c>
    </row>
    <row r="1265" spans="2:6" outlineLevel="1" x14ac:dyDescent="0.25">
      <c r="B1265" s="77"/>
      <c r="C1265" s="38"/>
      <c r="D1265" s="3"/>
      <c r="E1265" s="71">
        <v>99.6</v>
      </c>
      <c r="F1265" s="39">
        <v>540.37</v>
      </c>
    </row>
    <row r="1266" spans="2:6" x14ac:dyDescent="0.25">
      <c r="B1266" s="75">
        <v>117</v>
      </c>
      <c r="C1266" s="46">
        <v>314020621</v>
      </c>
      <c r="D1266" s="48">
        <f>SUM(E1266:E1273)</f>
        <v>656.59999999999991</v>
      </c>
      <c r="E1266" s="73">
        <v>83.7</v>
      </c>
      <c r="F1266" s="39">
        <v>540.37</v>
      </c>
    </row>
    <row r="1267" spans="2:6" outlineLevel="1" x14ac:dyDescent="0.25">
      <c r="B1267" s="76"/>
      <c r="C1267" s="38"/>
      <c r="D1267" s="3"/>
      <c r="E1267" s="71">
        <v>84.7</v>
      </c>
      <c r="F1267" s="39">
        <v>540.37</v>
      </c>
    </row>
    <row r="1268" spans="2:6" outlineLevel="1" x14ac:dyDescent="0.25">
      <c r="B1268" s="76"/>
      <c r="C1268" s="38"/>
      <c r="D1268" s="3"/>
      <c r="E1268" s="71">
        <v>84.5</v>
      </c>
      <c r="F1268" s="39">
        <v>540.37</v>
      </c>
    </row>
    <row r="1269" spans="2:6" outlineLevel="1" x14ac:dyDescent="0.25">
      <c r="B1269" s="76"/>
      <c r="C1269" s="38"/>
      <c r="D1269" s="3"/>
      <c r="E1269" s="71">
        <v>99.5</v>
      </c>
      <c r="F1269" s="39">
        <v>540.37</v>
      </c>
    </row>
    <row r="1270" spans="2:6" outlineLevel="1" x14ac:dyDescent="0.25">
      <c r="B1270" s="76"/>
      <c r="C1270" s="38"/>
      <c r="D1270" s="3"/>
      <c r="E1270" s="71">
        <v>76.2</v>
      </c>
      <c r="F1270" s="39">
        <v>540.37</v>
      </c>
    </row>
    <row r="1271" spans="2:6" outlineLevel="1" x14ac:dyDescent="0.25">
      <c r="B1271" s="76"/>
      <c r="C1271" s="38"/>
      <c r="D1271" s="3"/>
      <c r="E1271" s="71">
        <v>75.5</v>
      </c>
      <c r="F1271" s="39">
        <v>540.37</v>
      </c>
    </row>
    <row r="1272" spans="2:6" outlineLevel="1" x14ac:dyDescent="0.25">
      <c r="B1272" s="76"/>
      <c r="C1272" s="38"/>
      <c r="D1272" s="3"/>
      <c r="E1272" s="71">
        <v>76.2</v>
      </c>
      <c r="F1272" s="39">
        <v>540.37</v>
      </c>
    </row>
    <row r="1273" spans="2:6" outlineLevel="1" x14ac:dyDescent="0.25">
      <c r="B1273" s="77"/>
      <c r="C1273" s="38"/>
      <c r="D1273" s="3"/>
      <c r="E1273" s="71">
        <v>76.3</v>
      </c>
      <c r="F1273" s="39">
        <v>540.37</v>
      </c>
    </row>
    <row r="1274" spans="2:6" x14ac:dyDescent="0.25">
      <c r="B1274" s="75">
        <v>118</v>
      </c>
      <c r="C1274" s="51">
        <v>212300521</v>
      </c>
      <c r="D1274" s="43">
        <f>SUM(E1274:E1283)</f>
        <v>321</v>
      </c>
      <c r="E1274" s="71">
        <v>21.6</v>
      </c>
      <c r="F1274" s="39">
        <v>540.37</v>
      </c>
    </row>
    <row r="1275" spans="2:6" outlineLevel="1" x14ac:dyDescent="0.25">
      <c r="B1275" s="76"/>
      <c r="C1275" s="38"/>
      <c r="D1275" s="3"/>
      <c r="E1275" s="71">
        <v>24</v>
      </c>
      <c r="F1275" s="39">
        <v>540.37</v>
      </c>
    </row>
    <row r="1276" spans="2:6" outlineLevel="1" x14ac:dyDescent="0.25">
      <c r="B1276" s="76"/>
      <c r="C1276" s="38"/>
      <c r="D1276" s="3"/>
      <c r="E1276" s="71">
        <v>33.200000000000003</v>
      </c>
      <c r="F1276" s="39">
        <v>540.37</v>
      </c>
    </row>
    <row r="1277" spans="2:6" outlineLevel="1" x14ac:dyDescent="0.25">
      <c r="B1277" s="76"/>
      <c r="C1277" s="38"/>
      <c r="D1277" s="3"/>
      <c r="E1277" s="71">
        <v>28.1</v>
      </c>
      <c r="F1277" s="39">
        <v>540.37</v>
      </c>
    </row>
    <row r="1278" spans="2:6" outlineLevel="1" x14ac:dyDescent="0.25">
      <c r="B1278" s="76"/>
      <c r="C1278" s="38"/>
      <c r="D1278" s="3"/>
      <c r="E1278" s="71">
        <v>23.5</v>
      </c>
      <c r="F1278" s="39">
        <v>540.37</v>
      </c>
    </row>
    <row r="1279" spans="2:6" outlineLevel="1" x14ac:dyDescent="0.25">
      <c r="B1279" s="76"/>
      <c r="C1279" s="38"/>
      <c r="D1279" s="3"/>
      <c r="E1279" s="71">
        <v>49.2</v>
      </c>
      <c r="F1279" s="39">
        <v>540.37</v>
      </c>
    </row>
    <row r="1280" spans="2:6" outlineLevel="1" x14ac:dyDescent="0.25">
      <c r="B1280" s="76"/>
      <c r="C1280" s="38"/>
      <c r="D1280" s="3"/>
      <c r="E1280" s="71">
        <v>26.5</v>
      </c>
      <c r="F1280" s="39">
        <v>540.37</v>
      </c>
    </row>
    <row r="1281" spans="2:6" outlineLevel="1" x14ac:dyDescent="0.25">
      <c r="B1281" s="76"/>
      <c r="C1281" s="38"/>
      <c r="D1281" s="3"/>
      <c r="E1281" s="71">
        <v>46.2</v>
      </c>
      <c r="F1281" s="39">
        <v>540.37</v>
      </c>
    </row>
    <row r="1282" spans="2:6" outlineLevel="1" x14ac:dyDescent="0.25">
      <c r="B1282" s="76"/>
      <c r="C1282" s="38"/>
      <c r="D1282" s="3"/>
      <c r="E1282" s="71">
        <v>30.3</v>
      </c>
      <c r="F1282" s="39">
        <v>540.37</v>
      </c>
    </row>
    <row r="1283" spans="2:6" outlineLevel="1" x14ac:dyDescent="0.25">
      <c r="B1283" s="77"/>
      <c r="C1283" s="38"/>
      <c r="D1283" s="3"/>
      <c r="E1283" s="71">
        <v>38.4</v>
      </c>
      <c r="F1283" s="39">
        <v>540.37</v>
      </c>
    </row>
    <row r="1284" spans="2:6" x14ac:dyDescent="0.25">
      <c r="B1284" s="50">
        <v>119</v>
      </c>
      <c r="C1284" s="37">
        <v>21220621</v>
      </c>
      <c r="D1284" s="43">
        <f>SUM(E1284:E1292)</f>
        <v>380.8</v>
      </c>
      <c r="E1284" s="71">
        <v>49.8</v>
      </c>
      <c r="F1284" s="39">
        <v>540.37</v>
      </c>
    </row>
    <row r="1285" spans="2:6" outlineLevel="1" x14ac:dyDescent="0.25">
      <c r="B1285" s="50"/>
      <c r="C1285" s="37"/>
      <c r="D1285" s="43"/>
      <c r="E1285" s="71">
        <v>29.6</v>
      </c>
      <c r="F1285" s="39">
        <v>540.37</v>
      </c>
    </row>
    <row r="1286" spans="2:6" outlineLevel="1" x14ac:dyDescent="0.25">
      <c r="B1286" s="50"/>
      <c r="C1286" s="37"/>
      <c r="D1286" s="43"/>
      <c r="E1286" s="71">
        <v>49.5</v>
      </c>
      <c r="F1286" s="39">
        <v>540.37</v>
      </c>
    </row>
    <row r="1287" spans="2:6" outlineLevel="1" x14ac:dyDescent="0.25">
      <c r="B1287" s="50"/>
      <c r="C1287" s="37"/>
      <c r="D1287" s="43"/>
      <c r="E1287" s="71">
        <v>45.7</v>
      </c>
      <c r="F1287" s="39">
        <v>540.37</v>
      </c>
    </row>
    <row r="1288" spans="2:6" outlineLevel="1" x14ac:dyDescent="0.25">
      <c r="B1288" s="50"/>
      <c r="C1288" s="37"/>
      <c r="D1288" s="43"/>
      <c r="E1288" s="71">
        <v>38</v>
      </c>
      <c r="F1288" s="39">
        <v>540.37</v>
      </c>
    </row>
    <row r="1289" spans="2:6" outlineLevel="1" x14ac:dyDescent="0.25">
      <c r="B1289" s="50"/>
      <c r="C1289" s="37"/>
      <c r="D1289" s="43"/>
      <c r="E1289" s="71">
        <v>39</v>
      </c>
      <c r="F1289" s="39">
        <v>540.37</v>
      </c>
    </row>
    <row r="1290" spans="2:6" outlineLevel="1" x14ac:dyDescent="0.25">
      <c r="B1290" s="50"/>
      <c r="C1290" s="37"/>
      <c r="D1290" s="43"/>
      <c r="E1290" s="71">
        <v>47</v>
      </c>
      <c r="F1290" s="39">
        <v>540.37</v>
      </c>
    </row>
    <row r="1291" spans="2:6" outlineLevel="1" x14ac:dyDescent="0.25">
      <c r="B1291" s="50"/>
      <c r="C1291" s="37"/>
      <c r="D1291" s="43"/>
      <c r="E1291" s="71">
        <v>37.5</v>
      </c>
      <c r="F1291" s="39">
        <v>540.37</v>
      </c>
    </row>
    <row r="1292" spans="2:6" outlineLevel="1" x14ac:dyDescent="0.25">
      <c r="B1292" s="50"/>
      <c r="C1292" s="37"/>
      <c r="D1292" s="43"/>
      <c r="E1292" s="71">
        <v>44.7</v>
      </c>
      <c r="F1292" s="39">
        <v>540.37</v>
      </c>
    </row>
    <row r="1293" spans="2:6" x14ac:dyDescent="0.25">
      <c r="B1293" s="50">
        <v>120</v>
      </c>
      <c r="C1293" s="51">
        <v>41420621</v>
      </c>
      <c r="D1293" s="43">
        <f>SUM(E1293:E1294)</f>
        <v>360</v>
      </c>
      <c r="E1293" s="71">
        <v>209.8</v>
      </c>
      <c r="F1293" s="39">
        <v>540.37</v>
      </c>
    </row>
    <row r="1294" spans="2:6" outlineLevel="1" x14ac:dyDescent="0.25">
      <c r="B1294" s="50"/>
      <c r="C1294" s="38"/>
      <c r="D1294" s="3"/>
      <c r="E1294" s="71">
        <v>150.19999999999999</v>
      </c>
      <c r="F1294" s="39">
        <v>540.37</v>
      </c>
    </row>
    <row r="1295" spans="2:6" x14ac:dyDescent="0.25">
      <c r="B1295" s="50">
        <v>121</v>
      </c>
      <c r="C1295" s="51">
        <v>31430621</v>
      </c>
      <c r="D1295" s="43">
        <f>SUM(E1295:E1300)</f>
        <v>489.90000000000003</v>
      </c>
      <c r="E1295" s="71">
        <v>82.2</v>
      </c>
      <c r="F1295" s="39">
        <v>540.37</v>
      </c>
    </row>
    <row r="1296" spans="2:6" outlineLevel="1" x14ac:dyDescent="0.25">
      <c r="B1296" s="50"/>
      <c r="C1296" s="38"/>
      <c r="D1296" s="43"/>
      <c r="E1296" s="71">
        <v>82.5</v>
      </c>
      <c r="F1296" s="39">
        <v>540.37</v>
      </c>
    </row>
    <row r="1297" spans="2:6" outlineLevel="1" x14ac:dyDescent="0.25">
      <c r="B1297" s="50"/>
      <c r="C1297" s="38"/>
      <c r="D1297" s="43"/>
      <c r="E1297" s="71">
        <v>82.3</v>
      </c>
      <c r="F1297" s="39">
        <v>540.37</v>
      </c>
    </row>
    <row r="1298" spans="2:6" outlineLevel="1" x14ac:dyDescent="0.25">
      <c r="B1298" s="50"/>
      <c r="C1298" s="38"/>
      <c r="D1298" s="43"/>
      <c r="E1298" s="71">
        <v>82.1</v>
      </c>
      <c r="F1298" s="39">
        <v>540.37</v>
      </c>
    </row>
    <row r="1299" spans="2:6" outlineLevel="1" x14ac:dyDescent="0.25">
      <c r="B1299" s="50"/>
      <c r="C1299" s="38"/>
      <c r="D1299" s="43"/>
      <c r="E1299" s="71">
        <v>82.5</v>
      </c>
      <c r="F1299" s="39">
        <v>540.37</v>
      </c>
    </row>
    <row r="1300" spans="2:6" outlineLevel="1" x14ac:dyDescent="0.25">
      <c r="B1300" s="50"/>
      <c r="C1300" s="38"/>
      <c r="D1300" s="43"/>
      <c r="E1300" s="71">
        <v>78.3</v>
      </c>
      <c r="F1300" s="39">
        <v>540.37</v>
      </c>
    </row>
    <row r="1301" spans="2:6" x14ac:dyDescent="0.25">
      <c r="B1301" s="50">
        <v>122</v>
      </c>
      <c r="C1301" s="51">
        <v>41030621</v>
      </c>
      <c r="D1301" s="43">
        <v>189.4</v>
      </c>
      <c r="E1301" s="71">
        <v>189.4</v>
      </c>
      <c r="F1301" s="39">
        <v>540.37</v>
      </c>
    </row>
    <row r="1302" spans="2:6" x14ac:dyDescent="0.25">
      <c r="B1302" s="50">
        <v>123</v>
      </c>
      <c r="C1302" s="37">
        <v>21230621</v>
      </c>
      <c r="D1302" s="43">
        <f>SUM(E1302:E1309)</f>
        <v>331.5</v>
      </c>
      <c r="E1302" s="71">
        <v>39.200000000000003</v>
      </c>
      <c r="F1302" s="39">
        <v>540.37</v>
      </c>
    </row>
    <row r="1303" spans="2:6" outlineLevel="1" x14ac:dyDescent="0.25">
      <c r="B1303" s="50"/>
      <c r="C1303" s="38"/>
      <c r="D1303" s="43"/>
      <c r="E1303" s="71">
        <v>39.799999999999997</v>
      </c>
      <c r="F1303" s="39">
        <v>540.37</v>
      </c>
    </row>
    <row r="1304" spans="2:6" outlineLevel="1" x14ac:dyDescent="0.25">
      <c r="B1304" s="50"/>
      <c r="C1304" s="38"/>
      <c r="D1304" s="43"/>
      <c r="E1304" s="71">
        <v>39</v>
      </c>
      <c r="F1304" s="39">
        <v>540.37</v>
      </c>
    </row>
    <row r="1305" spans="2:6" outlineLevel="1" x14ac:dyDescent="0.25">
      <c r="B1305" s="50"/>
      <c r="C1305" s="38"/>
      <c r="D1305" s="43"/>
      <c r="E1305" s="71">
        <v>46.1</v>
      </c>
      <c r="F1305" s="39">
        <v>540.37</v>
      </c>
    </row>
    <row r="1306" spans="2:6" outlineLevel="1" x14ac:dyDescent="0.25">
      <c r="B1306" s="50"/>
      <c r="C1306" s="38"/>
      <c r="D1306" s="43"/>
      <c r="E1306" s="71">
        <v>45.2</v>
      </c>
      <c r="F1306" s="39">
        <v>540.37</v>
      </c>
    </row>
    <row r="1307" spans="2:6" outlineLevel="1" x14ac:dyDescent="0.25">
      <c r="B1307" s="50"/>
      <c r="C1307" s="38"/>
      <c r="D1307" s="43"/>
      <c r="E1307" s="71">
        <v>45.2</v>
      </c>
      <c r="F1307" s="39">
        <v>540.37</v>
      </c>
    </row>
    <row r="1308" spans="2:6" outlineLevel="1" x14ac:dyDescent="0.25">
      <c r="B1308" s="50"/>
      <c r="C1308" s="38"/>
      <c r="D1308" s="43"/>
      <c r="E1308" s="71">
        <v>30.5</v>
      </c>
      <c r="F1308" s="39">
        <v>540.37</v>
      </c>
    </row>
    <row r="1309" spans="2:6" outlineLevel="1" x14ac:dyDescent="0.25">
      <c r="B1309" s="50"/>
      <c r="C1309" s="38"/>
      <c r="D1309" s="43"/>
      <c r="E1309" s="71">
        <v>46.5</v>
      </c>
      <c r="F1309" s="39">
        <v>540.37</v>
      </c>
    </row>
    <row r="1310" spans="2:6" x14ac:dyDescent="0.25">
      <c r="B1310" s="52">
        <v>124</v>
      </c>
      <c r="C1310" s="51">
        <v>418040611</v>
      </c>
      <c r="D1310" s="43">
        <f>SUM(E1310:E1316)</f>
        <v>989.39999999999986</v>
      </c>
      <c r="E1310" s="71">
        <v>148</v>
      </c>
      <c r="F1310" s="39">
        <v>540.37</v>
      </c>
    </row>
    <row r="1311" spans="2:6" outlineLevel="1" x14ac:dyDescent="0.25">
      <c r="B1311" s="52"/>
      <c r="C1311" s="38"/>
      <c r="D1311" s="43"/>
      <c r="E1311" s="71">
        <v>157.4</v>
      </c>
      <c r="F1311" s="39">
        <v>540.37</v>
      </c>
    </row>
    <row r="1312" spans="2:6" outlineLevel="1" x14ac:dyDescent="0.25">
      <c r="B1312" s="52"/>
      <c r="C1312" s="38"/>
      <c r="D1312" s="43"/>
      <c r="E1312" s="71">
        <v>161.19999999999999</v>
      </c>
      <c r="F1312" s="39">
        <v>540.37</v>
      </c>
    </row>
    <row r="1313" spans="2:6" outlineLevel="1" x14ac:dyDescent="0.25">
      <c r="B1313" s="52"/>
      <c r="C1313" s="38"/>
      <c r="D1313" s="43"/>
      <c r="E1313" s="71">
        <v>122.5</v>
      </c>
      <c r="F1313" s="39">
        <v>540.37</v>
      </c>
    </row>
    <row r="1314" spans="2:6" outlineLevel="1" x14ac:dyDescent="0.25">
      <c r="B1314" s="52"/>
      <c r="C1314" s="38"/>
      <c r="D1314" s="43"/>
      <c r="E1314" s="71">
        <v>122.3</v>
      </c>
      <c r="F1314" s="39">
        <v>540.37</v>
      </c>
    </row>
    <row r="1315" spans="2:6" outlineLevel="1" x14ac:dyDescent="0.25">
      <c r="B1315" s="52"/>
      <c r="C1315" s="38"/>
      <c r="D1315" s="43"/>
      <c r="E1315" s="71">
        <v>122.7</v>
      </c>
      <c r="F1315" s="39">
        <v>540.37</v>
      </c>
    </row>
    <row r="1316" spans="2:6" outlineLevel="1" x14ac:dyDescent="0.25">
      <c r="B1316" s="52"/>
      <c r="C1316" s="38"/>
      <c r="D1316" s="43"/>
      <c r="E1316" s="71">
        <v>155.30000000000001</v>
      </c>
      <c r="F1316" s="39">
        <v>540.37</v>
      </c>
    </row>
    <row r="1317" spans="2:6" x14ac:dyDescent="0.25">
      <c r="B1317" s="52">
        <v>125</v>
      </c>
      <c r="C1317" s="51">
        <v>318040612</v>
      </c>
      <c r="D1317" s="43">
        <f>SUM(E1317:E1325)</f>
        <v>609.4</v>
      </c>
      <c r="E1317" s="71">
        <v>62</v>
      </c>
      <c r="F1317" s="39">
        <v>540.37</v>
      </c>
    </row>
    <row r="1318" spans="2:6" outlineLevel="1" x14ac:dyDescent="0.25">
      <c r="B1318" s="52"/>
      <c r="C1318" s="38"/>
      <c r="D1318" s="43"/>
      <c r="E1318" s="71">
        <v>60.5</v>
      </c>
      <c r="F1318" s="39">
        <v>540.37</v>
      </c>
    </row>
    <row r="1319" spans="2:6" outlineLevel="1" x14ac:dyDescent="0.25">
      <c r="B1319" s="52"/>
      <c r="C1319" s="38"/>
      <c r="D1319" s="43"/>
      <c r="E1319" s="71">
        <v>73.900000000000006</v>
      </c>
      <c r="F1319" s="39">
        <v>540.37</v>
      </c>
    </row>
    <row r="1320" spans="2:6" outlineLevel="1" x14ac:dyDescent="0.25">
      <c r="B1320" s="52"/>
      <c r="C1320" s="38"/>
      <c r="D1320" s="43"/>
      <c r="E1320" s="71">
        <v>66.099999999999994</v>
      </c>
      <c r="F1320" s="39">
        <v>540.37</v>
      </c>
    </row>
    <row r="1321" spans="2:6" outlineLevel="1" x14ac:dyDescent="0.25">
      <c r="B1321" s="52"/>
      <c r="C1321" s="38"/>
      <c r="D1321" s="43"/>
      <c r="E1321" s="71">
        <v>78.099999999999994</v>
      </c>
      <c r="F1321" s="39">
        <v>540.37</v>
      </c>
    </row>
    <row r="1322" spans="2:6" outlineLevel="1" x14ac:dyDescent="0.25">
      <c r="B1322" s="52"/>
      <c r="C1322" s="38"/>
      <c r="D1322" s="43"/>
      <c r="E1322" s="71">
        <v>50.2</v>
      </c>
      <c r="F1322" s="39">
        <v>540.37</v>
      </c>
    </row>
    <row r="1323" spans="2:6" outlineLevel="1" x14ac:dyDescent="0.25">
      <c r="B1323" s="52"/>
      <c r="C1323" s="38"/>
      <c r="D1323" s="43"/>
      <c r="E1323" s="71">
        <v>71.2</v>
      </c>
      <c r="F1323" s="39">
        <v>540.37</v>
      </c>
    </row>
    <row r="1324" spans="2:6" outlineLevel="1" x14ac:dyDescent="0.25">
      <c r="B1324" s="52"/>
      <c r="C1324" s="38"/>
      <c r="D1324" s="43"/>
      <c r="E1324" s="71">
        <v>87.3</v>
      </c>
      <c r="F1324" s="39">
        <v>540.37</v>
      </c>
    </row>
    <row r="1325" spans="2:6" outlineLevel="1" x14ac:dyDescent="0.25">
      <c r="B1325" s="52"/>
      <c r="C1325" s="38"/>
      <c r="D1325" s="43"/>
      <c r="E1325" s="71">
        <v>60.1</v>
      </c>
      <c r="F1325" s="39">
        <v>540.37</v>
      </c>
    </row>
    <row r="1326" spans="2:6" x14ac:dyDescent="0.25">
      <c r="B1326" s="52">
        <v>126</v>
      </c>
      <c r="C1326" s="51">
        <v>318040614</v>
      </c>
      <c r="D1326" s="43">
        <f>SUM(E1326:E1335)</f>
        <v>651.30000000000007</v>
      </c>
      <c r="E1326" s="71">
        <v>71</v>
      </c>
      <c r="F1326" s="39">
        <v>540.37</v>
      </c>
    </row>
    <row r="1327" spans="2:6" outlineLevel="1" x14ac:dyDescent="0.25">
      <c r="B1327" s="52"/>
      <c r="C1327" s="38"/>
      <c r="D1327" s="43"/>
      <c r="E1327" s="71">
        <v>68.599999999999994</v>
      </c>
      <c r="F1327" s="39">
        <v>540.37</v>
      </c>
    </row>
    <row r="1328" spans="2:6" outlineLevel="1" x14ac:dyDescent="0.25">
      <c r="B1328" s="52"/>
      <c r="C1328" s="38"/>
      <c r="D1328" s="43"/>
      <c r="E1328" s="71">
        <v>67.5</v>
      </c>
      <c r="F1328" s="39">
        <v>540.37</v>
      </c>
    </row>
    <row r="1329" spans="2:6" outlineLevel="1" x14ac:dyDescent="0.25">
      <c r="B1329" s="52"/>
      <c r="C1329" s="38"/>
      <c r="D1329" s="43"/>
      <c r="E1329" s="71">
        <v>65.8</v>
      </c>
      <c r="F1329" s="39">
        <v>540.37</v>
      </c>
    </row>
    <row r="1330" spans="2:6" outlineLevel="1" x14ac:dyDescent="0.25">
      <c r="B1330" s="52"/>
      <c r="C1330" s="38"/>
      <c r="D1330" s="43"/>
      <c r="E1330" s="71">
        <v>56.6</v>
      </c>
      <c r="F1330" s="39">
        <v>540.37</v>
      </c>
    </row>
    <row r="1331" spans="2:6" outlineLevel="1" x14ac:dyDescent="0.25">
      <c r="B1331" s="52"/>
      <c r="C1331" s="38"/>
      <c r="D1331" s="43"/>
      <c r="E1331" s="71">
        <v>64</v>
      </c>
      <c r="F1331" s="39">
        <v>540.37</v>
      </c>
    </row>
    <row r="1332" spans="2:6" outlineLevel="1" x14ac:dyDescent="0.25">
      <c r="B1332" s="52"/>
      <c r="C1332" s="38"/>
      <c r="D1332" s="43"/>
      <c r="E1332" s="71">
        <v>68.2</v>
      </c>
      <c r="F1332" s="39">
        <v>540.37</v>
      </c>
    </row>
    <row r="1333" spans="2:6" outlineLevel="1" x14ac:dyDescent="0.25">
      <c r="B1333" s="52"/>
      <c r="C1333" s="38"/>
      <c r="D1333" s="43"/>
      <c r="E1333" s="71">
        <v>69.900000000000006</v>
      </c>
      <c r="F1333" s="39">
        <v>540.37</v>
      </c>
    </row>
    <row r="1334" spans="2:6" outlineLevel="1" x14ac:dyDescent="0.25">
      <c r="B1334" s="52"/>
      <c r="C1334" s="38"/>
      <c r="D1334" s="43"/>
      <c r="E1334" s="71">
        <v>57.7</v>
      </c>
      <c r="F1334" s="39">
        <v>540.37</v>
      </c>
    </row>
    <row r="1335" spans="2:6" outlineLevel="1" x14ac:dyDescent="0.25">
      <c r="B1335" s="52"/>
      <c r="C1335" s="38"/>
      <c r="D1335" s="43"/>
      <c r="E1335" s="71">
        <v>62</v>
      </c>
      <c r="F1335" s="39">
        <v>540.37</v>
      </c>
    </row>
    <row r="1336" spans="2:6" x14ac:dyDescent="0.25">
      <c r="B1336" s="51">
        <v>127</v>
      </c>
      <c r="C1336" s="51">
        <v>418050611</v>
      </c>
      <c r="D1336" s="43">
        <v>667.4</v>
      </c>
      <c r="E1336" s="71">
        <v>667.4</v>
      </c>
      <c r="F1336" s="39">
        <v>540.37</v>
      </c>
    </row>
    <row r="1337" spans="2:6" x14ac:dyDescent="0.25">
      <c r="B1337" s="51">
        <v>128</v>
      </c>
      <c r="C1337" s="51">
        <v>414050612</v>
      </c>
      <c r="D1337" s="43">
        <v>251.4</v>
      </c>
      <c r="E1337" s="71">
        <v>251.4</v>
      </c>
      <c r="F1337" s="39">
        <v>540.37</v>
      </c>
    </row>
    <row r="1338" spans="2:6" x14ac:dyDescent="0.25">
      <c r="B1338" s="13">
        <v>129</v>
      </c>
      <c r="C1338" s="37">
        <v>31240621</v>
      </c>
      <c r="D1338" s="43">
        <f>SUM(E1338:E1340)</f>
        <v>265.3</v>
      </c>
      <c r="E1338" s="71">
        <v>87.1</v>
      </c>
      <c r="F1338" s="39">
        <v>540.37</v>
      </c>
    </row>
    <row r="1339" spans="2:6" outlineLevel="1" x14ac:dyDescent="0.25">
      <c r="E1339" s="9">
        <v>79.2</v>
      </c>
      <c r="F1339" s="39">
        <v>540.37</v>
      </c>
    </row>
    <row r="1340" spans="2:6" outlineLevel="1" x14ac:dyDescent="0.25">
      <c r="E1340" s="9">
        <v>99</v>
      </c>
      <c r="F1340" s="39">
        <v>540.37</v>
      </c>
    </row>
    <row r="1341" spans="2:6" x14ac:dyDescent="0.25">
      <c r="B1341" s="52">
        <v>130</v>
      </c>
      <c r="C1341" s="51">
        <v>31440621</v>
      </c>
      <c r="D1341" s="43">
        <f>SUM(E1341:E1346)</f>
        <v>528.30000000000007</v>
      </c>
      <c r="E1341" s="71">
        <v>89.7</v>
      </c>
      <c r="F1341" s="39">
        <v>540.37</v>
      </c>
    </row>
    <row r="1342" spans="2:6" outlineLevel="1" x14ac:dyDescent="0.25">
      <c r="B1342" s="52"/>
      <c r="C1342" s="38"/>
      <c r="D1342" s="43"/>
      <c r="E1342" s="71">
        <v>99.7</v>
      </c>
      <c r="F1342" s="39">
        <v>540.37</v>
      </c>
    </row>
    <row r="1343" spans="2:6" outlineLevel="1" x14ac:dyDescent="0.25">
      <c r="B1343" s="52"/>
      <c r="C1343" s="38"/>
      <c r="D1343" s="43"/>
      <c r="E1343" s="71">
        <v>75.2</v>
      </c>
      <c r="F1343" s="39">
        <v>540.37</v>
      </c>
    </row>
    <row r="1344" spans="2:6" outlineLevel="1" x14ac:dyDescent="0.25">
      <c r="B1344" s="52"/>
      <c r="C1344" s="38"/>
      <c r="D1344" s="43"/>
      <c r="E1344" s="71">
        <v>85.5</v>
      </c>
      <c r="F1344" s="39">
        <v>540.37</v>
      </c>
    </row>
    <row r="1345" spans="2:6" outlineLevel="1" x14ac:dyDescent="0.25">
      <c r="B1345" s="52"/>
      <c r="C1345" s="38"/>
      <c r="D1345" s="43"/>
      <c r="E1345" s="71">
        <v>87</v>
      </c>
      <c r="F1345" s="39">
        <v>540.37</v>
      </c>
    </row>
    <row r="1346" spans="2:6" outlineLevel="1" x14ac:dyDescent="0.25">
      <c r="B1346" s="52"/>
      <c r="C1346" s="38"/>
      <c r="D1346" s="43"/>
      <c r="E1346" s="71">
        <v>91.2</v>
      </c>
      <c r="F1346" s="39">
        <v>540.37</v>
      </c>
    </row>
    <row r="1347" spans="2:6" x14ac:dyDescent="0.25">
      <c r="B1347" s="52">
        <v>131</v>
      </c>
      <c r="C1347" s="51">
        <v>11430621</v>
      </c>
      <c r="D1347" s="43">
        <f>SUM(E1347:E1385)</f>
        <v>492.58</v>
      </c>
      <c r="E1347" s="71">
        <v>16.5</v>
      </c>
      <c r="F1347" s="39">
        <v>540.37</v>
      </c>
    </row>
    <row r="1348" spans="2:6" outlineLevel="1" x14ac:dyDescent="0.25">
      <c r="B1348" s="52"/>
      <c r="C1348" s="38"/>
      <c r="D1348" s="3"/>
      <c r="E1348" s="71">
        <v>19</v>
      </c>
      <c r="F1348" s="39">
        <v>540.37</v>
      </c>
    </row>
    <row r="1349" spans="2:6" outlineLevel="1" x14ac:dyDescent="0.25">
      <c r="B1349" s="52"/>
      <c r="C1349" s="38"/>
      <c r="D1349" s="3"/>
      <c r="E1349" s="71">
        <v>9</v>
      </c>
      <c r="F1349" s="39">
        <v>540.37</v>
      </c>
    </row>
    <row r="1350" spans="2:6" outlineLevel="1" x14ac:dyDescent="0.25">
      <c r="B1350" s="52"/>
      <c r="C1350" s="38"/>
      <c r="D1350" s="3"/>
      <c r="E1350" s="71">
        <v>19.8</v>
      </c>
      <c r="F1350" s="39">
        <v>540.37</v>
      </c>
    </row>
    <row r="1351" spans="2:6" outlineLevel="1" x14ac:dyDescent="0.25">
      <c r="B1351" s="52"/>
      <c r="C1351" s="38"/>
      <c r="D1351" s="3"/>
      <c r="E1351" s="71">
        <v>14.5</v>
      </c>
      <c r="F1351" s="39">
        <v>540.37</v>
      </c>
    </row>
    <row r="1352" spans="2:6" outlineLevel="1" x14ac:dyDescent="0.25">
      <c r="B1352" s="52"/>
      <c r="C1352" s="38"/>
      <c r="D1352" s="3"/>
      <c r="E1352" s="71">
        <v>5.9</v>
      </c>
      <c r="F1352" s="39">
        <v>540.37</v>
      </c>
    </row>
    <row r="1353" spans="2:6" outlineLevel="1" x14ac:dyDescent="0.25">
      <c r="B1353" s="52"/>
      <c r="C1353" s="38"/>
      <c r="D1353" s="3"/>
      <c r="E1353" s="71">
        <v>6.5</v>
      </c>
      <c r="F1353" s="39">
        <v>540.37</v>
      </c>
    </row>
    <row r="1354" spans="2:6" outlineLevel="1" x14ac:dyDescent="0.25">
      <c r="B1354" s="52"/>
      <c r="C1354" s="38"/>
      <c r="D1354" s="3"/>
      <c r="E1354" s="71">
        <v>15</v>
      </c>
      <c r="F1354" s="39">
        <v>540.37</v>
      </c>
    </row>
    <row r="1355" spans="2:6" outlineLevel="1" x14ac:dyDescent="0.25">
      <c r="B1355" s="52"/>
      <c r="C1355" s="38"/>
      <c r="D1355" s="3"/>
      <c r="E1355" s="71">
        <v>5.3</v>
      </c>
      <c r="F1355" s="39">
        <v>540.37</v>
      </c>
    </row>
    <row r="1356" spans="2:6" outlineLevel="1" x14ac:dyDescent="0.25">
      <c r="B1356" s="52"/>
      <c r="C1356" s="38"/>
      <c r="D1356" s="3"/>
      <c r="E1356" s="71">
        <v>7.1</v>
      </c>
      <c r="F1356" s="39">
        <v>540.37</v>
      </c>
    </row>
    <row r="1357" spans="2:6" outlineLevel="1" x14ac:dyDescent="0.25">
      <c r="B1357" s="52"/>
      <c r="C1357" s="38"/>
      <c r="D1357" s="3"/>
      <c r="E1357" s="71">
        <v>5.5</v>
      </c>
      <c r="F1357" s="39">
        <v>540.37</v>
      </c>
    </row>
    <row r="1358" spans="2:6" outlineLevel="1" x14ac:dyDescent="0.25">
      <c r="B1358" s="52"/>
      <c r="C1358" s="38"/>
      <c r="D1358" s="3"/>
      <c r="E1358" s="71">
        <v>8.6</v>
      </c>
      <c r="F1358" s="39">
        <v>540.37</v>
      </c>
    </row>
    <row r="1359" spans="2:6" outlineLevel="1" x14ac:dyDescent="0.25">
      <c r="B1359" s="52"/>
      <c r="C1359" s="38"/>
      <c r="D1359" s="3"/>
      <c r="E1359" s="71">
        <v>7.7</v>
      </c>
      <c r="F1359" s="39">
        <v>540.37</v>
      </c>
    </row>
    <row r="1360" spans="2:6" outlineLevel="1" x14ac:dyDescent="0.25">
      <c r="B1360" s="52"/>
      <c r="C1360" s="38"/>
      <c r="D1360" s="3"/>
      <c r="E1360" s="71">
        <v>6.48</v>
      </c>
      <c r="F1360" s="39">
        <v>540.37</v>
      </c>
    </row>
    <row r="1361" spans="2:6" outlineLevel="1" x14ac:dyDescent="0.25">
      <c r="B1361" s="52"/>
      <c r="C1361" s="38"/>
      <c r="D1361" s="3"/>
      <c r="E1361" s="71">
        <v>6.7</v>
      </c>
      <c r="F1361" s="39">
        <v>540.37</v>
      </c>
    </row>
    <row r="1362" spans="2:6" outlineLevel="1" x14ac:dyDescent="0.25">
      <c r="B1362" s="52"/>
      <c r="C1362" s="38"/>
      <c r="D1362" s="3"/>
      <c r="E1362" s="71">
        <v>7.4</v>
      </c>
      <c r="F1362" s="39">
        <v>540.37</v>
      </c>
    </row>
    <row r="1363" spans="2:6" outlineLevel="1" x14ac:dyDescent="0.25">
      <c r="B1363" s="52"/>
      <c r="C1363" s="38"/>
      <c r="D1363" s="3"/>
      <c r="E1363" s="71">
        <v>12.7</v>
      </c>
      <c r="F1363" s="39">
        <v>540.37</v>
      </c>
    </row>
    <row r="1364" spans="2:6" outlineLevel="1" x14ac:dyDescent="0.25">
      <c r="B1364" s="52"/>
      <c r="C1364" s="38"/>
      <c r="D1364" s="3"/>
      <c r="E1364" s="71">
        <v>19</v>
      </c>
      <c r="F1364" s="39">
        <v>540.37</v>
      </c>
    </row>
    <row r="1365" spans="2:6" outlineLevel="1" x14ac:dyDescent="0.25">
      <c r="B1365" s="52"/>
      <c r="C1365" s="38"/>
      <c r="D1365" s="3"/>
      <c r="E1365" s="71">
        <v>16.5</v>
      </c>
      <c r="F1365" s="39">
        <v>540.37</v>
      </c>
    </row>
    <row r="1366" spans="2:6" outlineLevel="1" x14ac:dyDescent="0.25">
      <c r="B1366" s="52"/>
      <c r="C1366" s="38"/>
      <c r="D1366" s="3"/>
      <c r="E1366" s="71">
        <v>12.8</v>
      </c>
      <c r="F1366" s="39">
        <v>540.37</v>
      </c>
    </row>
    <row r="1367" spans="2:6" outlineLevel="1" x14ac:dyDescent="0.25">
      <c r="B1367" s="52"/>
      <c r="C1367" s="38"/>
      <c r="D1367" s="3"/>
      <c r="E1367" s="71">
        <v>6.5</v>
      </c>
      <c r="F1367" s="39">
        <v>540.37</v>
      </c>
    </row>
    <row r="1368" spans="2:6" outlineLevel="1" x14ac:dyDescent="0.25">
      <c r="B1368" s="52"/>
      <c r="C1368" s="38"/>
      <c r="D1368" s="3"/>
      <c r="E1368" s="71">
        <v>11.9</v>
      </c>
      <c r="F1368" s="39">
        <v>540.37</v>
      </c>
    </row>
    <row r="1369" spans="2:6" outlineLevel="1" x14ac:dyDescent="0.25">
      <c r="B1369" s="52"/>
      <c r="C1369" s="38"/>
      <c r="D1369" s="3"/>
      <c r="E1369" s="71">
        <v>19.399999999999999</v>
      </c>
      <c r="F1369" s="39">
        <v>540.37</v>
      </c>
    </row>
    <row r="1370" spans="2:6" outlineLevel="1" x14ac:dyDescent="0.25">
      <c r="B1370" s="52"/>
      <c r="C1370" s="38"/>
      <c r="D1370" s="3"/>
      <c r="E1370" s="71">
        <v>12.5</v>
      </c>
      <c r="F1370" s="39">
        <v>540.37</v>
      </c>
    </row>
    <row r="1371" spans="2:6" outlineLevel="1" x14ac:dyDescent="0.25">
      <c r="B1371" s="52"/>
      <c r="C1371" s="38"/>
      <c r="D1371" s="3"/>
      <c r="E1371" s="71">
        <v>16</v>
      </c>
      <c r="F1371" s="39">
        <v>540.37</v>
      </c>
    </row>
    <row r="1372" spans="2:6" outlineLevel="1" x14ac:dyDescent="0.25">
      <c r="B1372" s="52"/>
      <c r="C1372" s="38"/>
      <c r="D1372" s="3"/>
      <c r="E1372" s="71">
        <v>13.6</v>
      </c>
      <c r="F1372" s="39">
        <v>540.37</v>
      </c>
    </row>
    <row r="1373" spans="2:6" outlineLevel="1" x14ac:dyDescent="0.25">
      <c r="B1373" s="52"/>
      <c r="C1373" s="38"/>
      <c r="D1373" s="3"/>
      <c r="E1373" s="71">
        <v>11.3</v>
      </c>
      <c r="F1373" s="39">
        <v>540.37</v>
      </c>
    </row>
    <row r="1374" spans="2:6" outlineLevel="1" x14ac:dyDescent="0.25">
      <c r="B1374" s="52"/>
      <c r="C1374" s="38"/>
      <c r="D1374" s="3"/>
      <c r="E1374" s="71">
        <v>11.4</v>
      </c>
      <c r="F1374" s="39">
        <v>540.37</v>
      </c>
    </row>
    <row r="1375" spans="2:6" outlineLevel="1" x14ac:dyDescent="0.25">
      <c r="B1375" s="52"/>
      <c r="C1375" s="38"/>
      <c r="D1375" s="3"/>
      <c r="E1375" s="71">
        <v>11.4</v>
      </c>
      <c r="F1375" s="39">
        <v>540.37</v>
      </c>
    </row>
    <row r="1376" spans="2:6" outlineLevel="1" x14ac:dyDescent="0.25">
      <c r="B1376" s="52"/>
      <c r="C1376" s="38"/>
      <c r="D1376" s="3"/>
      <c r="E1376" s="71">
        <v>15.8</v>
      </c>
      <c r="F1376" s="39">
        <v>540.37</v>
      </c>
    </row>
    <row r="1377" spans="2:6" outlineLevel="1" x14ac:dyDescent="0.25">
      <c r="B1377" s="52"/>
      <c r="C1377" s="38"/>
      <c r="D1377" s="3"/>
      <c r="E1377" s="71">
        <v>9.6999999999999993</v>
      </c>
      <c r="F1377" s="39">
        <v>540.37</v>
      </c>
    </row>
    <row r="1378" spans="2:6" outlineLevel="1" x14ac:dyDescent="0.25">
      <c r="B1378" s="52"/>
      <c r="C1378" s="38"/>
      <c r="D1378" s="3"/>
      <c r="E1378" s="71">
        <v>17.100000000000001</v>
      </c>
      <c r="F1378" s="39">
        <v>540.37</v>
      </c>
    </row>
    <row r="1379" spans="2:6" outlineLevel="1" x14ac:dyDescent="0.25">
      <c r="B1379" s="52"/>
      <c r="C1379" s="38"/>
      <c r="D1379" s="3"/>
      <c r="E1379" s="71">
        <v>12.9</v>
      </c>
      <c r="F1379" s="39">
        <v>540.37</v>
      </c>
    </row>
    <row r="1380" spans="2:6" outlineLevel="1" x14ac:dyDescent="0.25">
      <c r="B1380" s="52"/>
      <c r="C1380" s="38"/>
      <c r="D1380" s="3"/>
      <c r="E1380" s="71">
        <v>11.4</v>
      </c>
      <c r="F1380" s="39">
        <v>540.37</v>
      </c>
    </row>
    <row r="1381" spans="2:6" outlineLevel="1" x14ac:dyDescent="0.25">
      <c r="B1381" s="52"/>
      <c r="C1381" s="38"/>
      <c r="D1381" s="3"/>
      <c r="E1381" s="71">
        <v>13</v>
      </c>
      <c r="F1381" s="39">
        <v>540.37</v>
      </c>
    </row>
    <row r="1382" spans="2:6" outlineLevel="1" x14ac:dyDescent="0.25">
      <c r="B1382" s="52"/>
      <c r="C1382" s="38"/>
      <c r="D1382" s="3"/>
      <c r="E1382" s="71">
        <v>19.3</v>
      </c>
      <c r="F1382" s="39">
        <v>540.37</v>
      </c>
    </row>
    <row r="1383" spans="2:6" outlineLevel="1" x14ac:dyDescent="0.25">
      <c r="B1383" s="52"/>
      <c r="C1383" s="38"/>
      <c r="D1383" s="3"/>
      <c r="E1383" s="71">
        <v>19.8</v>
      </c>
      <c r="F1383" s="39">
        <v>540.37</v>
      </c>
    </row>
    <row r="1384" spans="2:6" outlineLevel="1" x14ac:dyDescent="0.25">
      <c r="B1384" s="52"/>
      <c r="C1384" s="38"/>
      <c r="D1384" s="3"/>
      <c r="E1384" s="71">
        <v>18.100000000000001</v>
      </c>
      <c r="F1384" s="39">
        <v>540.37</v>
      </c>
    </row>
    <row r="1385" spans="2:6" outlineLevel="1" x14ac:dyDescent="0.25">
      <c r="B1385" s="52"/>
      <c r="C1385" s="38"/>
      <c r="D1385" s="3"/>
      <c r="E1385" s="71">
        <v>19.5</v>
      </c>
      <c r="F1385" s="39">
        <v>540.37</v>
      </c>
    </row>
  </sheetData>
  <mergeCells count="117">
    <mergeCell ref="B1125:B1165"/>
    <mergeCell ref="B1166:B1170"/>
    <mergeCell ref="B1171:B1174"/>
    <mergeCell ref="B1175:B1188"/>
    <mergeCell ref="B1189:B1194"/>
    <mergeCell ref="B1220:B1223"/>
    <mergeCell ref="B1224:B1227"/>
    <mergeCell ref="B1228:B1238"/>
    <mergeCell ref="B1239:B1246"/>
    <mergeCell ref="B1091:B1098"/>
    <mergeCell ref="B777:B819"/>
    <mergeCell ref="B820:B862"/>
    <mergeCell ref="B741:B744"/>
    <mergeCell ref="B745:B749"/>
    <mergeCell ref="B750:B754"/>
    <mergeCell ref="B761:B771"/>
    <mergeCell ref="B772:B776"/>
    <mergeCell ref="B971:B1016"/>
    <mergeCell ref="B1017:B1027"/>
    <mergeCell ref="B942:B970"/>
    <mergeCell ref="B906:B910"/>
    <mergeCell ref="B911:B913"/>
    <mergeCell ref="B914:B923"/>
    <mergeCell ref="B924:B931"/>
    <mergeCell ref="B932:B941"/>
    <mergeCell ref="B1028:B1036"/>
    <mergeCell ref="B1037:B1057"/>
    <mergeCell ref="B1058:B1069"/>
    <mergeCell ref="B1070:B1075"/>
    <mergeCell ref="B1076:B1090"/>
    <mergeCell ref="B863:B896"/>
    <mergeCell ref="B897:B905"/>
    <mergeCell ref="B574:B580"/>
    <mergeCell ref="B678:B694"/>
    <mergeCell ref="B695:B715"/>
    <mergeCell ref="B716:B729"/>
    <mergeCell ref="B730:B740"/>
    <mergeCell ref="B608:B633"/>
    <mergeCell ref="B634:B657"/>
    <mergeCell ref="B658:B668"/>
    <mergeCell ref="B669:B677"/>
    <mergeCell ref="B581:B591"/>
    <mergeCell ref="B592:B597"/>
    <mergeCell ref="B598:B607"/>
    <mergeCell ref="B533:B566"/>
    <mergeCell ref="B567:B573"/>
    <mergeCell ref="B343:B350"/>
    <mergeCell ref="B351:B379"/>
    <mergeCell ref="B380:B398"/>
    <mergeCell ref="B476:B517"/>
    <mergeCell ref="B518:B526"/>
    <mergeCell ref="B527:B532"/>
    <mergeCell ref="B399:B413"/>
    <mergeCell ref="B414:B423"/>
    <mergeCell ref="B424:B432"/>
    <mergeCell ref="B433:B437"/>
    <mergeCell ref="B438:B475"/>
    <mergeCell ref="B237:B261"/>
    <mergeCell ref="B262:B271"/>
    <mergeCell ref="B272:B279"/>
    <mergeCell ref="B280:B285"/>
    <mergeCell ref="B286:B287"/>
    <mergeCell ref="B288:B297"/>
    <mergeCell ref="B298:B302"/>
    <mergeCell ref="B303:B308"/>
    <mergeCell ref="B339:B342"/>
    <mergeCell ref="B309:B314"/>
    <mergeCell ref="B315:B326"/>
    <mergeCell ref="B327:B332"/>
    <mergeCell ref="B333:B335"/>
    <mergeCell ref="B336:B338"/>
    <mergeCell ref="B170:B174"/>
    <mergeCell ref="B175:B182"/>
    <mergeCell ref="B183:B193"/>
    <mergeCell ref="B194:B199"/>
    <mergeCell ref="B200:B209"/>
    <mergeCell ref="B210:B219"/>
    <mergeCell ref="B220:B226"/>
    <mergeCell ref="B227:B230"/>
    <mergeCell ref="B231:B236"/>
    <mergeCell ref="B91:B98"/>
    <mergeCell ref="B109:B112"/>
    <mergeCell ref="B113:B117"/>
    <mergeCell ref="B118:B122"/>
    <mergeCell ref="B123:B131"/>
    <mergeCell ref="B132:B136"/>
    <mergeCell ref="B104:B108"/>
    <mergeCell ref="B163:B169"/>
    <mergeCell ref="B137:B141"/>
    <mergeCell ref="B142:B146"/>
    <mergeCell ref="B147:B152"/>
    <mergeCell ref="B153:B157"/>
    <mergeCell ref="B158:B162"/>
    <mergeCell ref="B1248:B1259"/>
    <mergeCell ref="B1260:B1265"/>
    <mergeCell ref="B1274:B1283"/>
    <mergeCell ref="B1266:B1273"/>
    <mergeCell ref="B1099:B1112"/>
    <mergeCell ref="B1:C1"/>
    <mergeCell ref="G2:I2"/>
    <mergeCell ref="B69:B73"/>
    <mergeCell ref="B74:B77"/>
    <mergeCell ref="B78:B81"/>
    <mergeCell ref="B39:B43"/>
    <mergeCell ref="B44:B47"/>
    <mergeCell ref="B48:B52"/>
    <mergeCell ref="B53:B56"/>
    <mergeCell ref="B57:B62"/>
    <mergeCell ref="B63:B68"/>
    <mergeCell ref="B4:B8"/>
    <mergeCell ref="B9:B19"/>
    <mergeCell ref="B20:B28"/>
    <mergeCell ref="B29:B31"/>
    <mergeCell ref="B32:B38"/>
    <mergeCell ref="B99:B103"/>
    <mergeCell ref="B82:B85"/>
    <mergeCell ref="B86:B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"/>
  <sheetViews>
    <sheetView workbookViewId="0">
      <selection activeCell="F3" sqref="F3"/>
    </sheetView>
  </sheetViews>
  <sheetFormatPr defaultRowHeight="15" outlineLevelRow="1" x14ac:dyDescent="0.25"/>
  <cols>
    <col min="3" max="3" width="19.7109375" customWidth="1"/>
    <col min="4" max="4" width="19.140625" customWidth="1"/>
    <col min="5" max="5" width="20.5703125" customWidth="1"/>
    <col min="6" max="6" width="17.42578125" customWidth="1"/>
    <col min="10" max="10" width="14.140625" customWidth="1"/>
  </cols>
  <sheetData>
    <row r="1" spans="1:11" ht="18.75" x14ac:dyDescent="0.3">
      <c r="B1" s="78" t="s">
        <v>4</v>
      </c>
      <c r="C1" s="78"/>
      <c r="D1" s="10" t="s">
        <v>95</v>
      </c>
      <c r="E1" s="9"/>
    </row>
    <row r="2" spans="1:11" x14ac:dyDescent="0.25">
      <c r="B2" s="13"/>
      <c r="C2" s="11"/>
      <c r="D2" s="9"/>
      <c r="E2" s="9"/>
      <c r="G2" s="79" t="s">
        <v>6</v>
      </c>
      <c r="H2" s="79"/>
      <c r="I2" s="79"/>
      <c r="J2" s="6">
        <f>SUM(D4:D930)</f>
        <v>635.79999999999995</v>
      </c>
      <c r="K2" t="s">
        <v>7</v>
      </c>
    </row>
    <row r="3" spans="1:11" x14ac:dyDescent="0.25">
      <c r="A3" s="5"/>
      <c r="B3" s="7" t="s">
        <v>0</v>
      </c>
      <c r="C3" s="7" t="s">
        <v>1</v>
      </c>
      <c r="D3" s="12" t="s">
        <v>2</v>
      </c>
      <c r="E3" s="12" t="s">
        <v>3</v>
      </c>
      <c r="F3" s="4" t="s">
        <v>150</v>
      </c>
      <c r="G3" s="5"/>
      <c r="H3" s="5"/>
      <c r="I3" s="5"/>
      <c r="J3" s="5"/>
      <c r="K3" s="5"/>
    </row>
    <row r="4" spans="1:11" x14ac:dyDescent="0.25">
      <c r="B4" s="86">
        <v>3</v>
      </c>
      <c r="C4" s="41">
        <v>3290531</v>
      </c>
      <c r="D4" s="41">
        <f>SUM(E4:E12)</f>
        <v>635.79999999999995</v>
      </c>
      <c r="E4" s="43">
        <v>53</v>
      </c>
      <c r="F4" s="39">
        <v>72.3</v>
      </c>
    </row>
    <row r="5" spans="1:11" outlineLevel="1" x14ac:dyDescent="0.25">
      <c r="B5" s="86"/>
      <c r="C5" s="41"/>
      <c r="D5" s="41"/>
      <c r="E5" s="43">
        <v>55.2</v>
      </c>
      <c r="F5" s="39">
        <v>72.3</v>
      </c>
    </row>
    <row r="6" spans="1:11" outlineLevel="1" x14ac:dyDescent="0.25">
      <c r="B6" s="86"/>
      <c r="C6" s="41"/>
      <c r="D6" s="41"/>
      <c r="E6" s="43">
        <v>78.5</v>
      </c>
      <c r="F6" s="39">
        <v>72.3</v>
      </c>
    </row>
    <row r="7" spans="1:11" outlineLevel="1" x14ac:dyDescent="0.25">
      <c r="B7" s="86"/>
      <c r="C7" s="41"/>
      <c r="D7" s="41"/>
      <c r="E7" s="43">
        <v>55.8</v>
      </c>
      <c r="F7" s="39">
        <v>72.3</v>
      </c>
    </row>
    <row r="8" spans="1:11" outlineLevel="1" x14ac:dyDescent="0.25">
      <c r="B8" s="86"/>
      <c r="C8" s="41"/>
      <c r="D8" s="41"/>
      <c r="E8" s="43">
        <v>66.599999999999994</v>
      </c>
      <c r="F8" s="39">
        <v>72.3</v>
      </c>
    </row>
    <row r="9" spans="1:11" outlineLevel="1" x14ac:dyDescent="0.25">
      <c r="B9" s="86"/>
      <c r="C9" s="41"/>
      <c r="D9" s="41"/>
      <c r="E9" s="43">
        <v>77.7</v>
      </c>
      <c r="F9" s="39">
        <v>72.3</v>
      </c>
    </row>
    <row r="10" spans="1:11" outlineLevel="1" x14ac:dyDescent="0.25">
      <c r="B10" s="86"/>
      <c r="C10" s="41"/>
      <c r="D10" s="41"/>
      <c r="E10" s="43">
        <v>63</v>
      </c>
      <c r="F10" s="39">
        <v>72.3</v>
      </c>
    </row>
    <row r="11" spans="1:11" outlineLevel="1" x14ac:dyDescent="0.25">
      <c r="B11" s="86"/>
      <c r="C11" s="41"/>
      <c r="D11" s="41"/>
      <c r="E11" s="43">
        <v>96</v>
      </c>
      <c r="F11" s="39">
        <v>72.3</v>
      </c>
    </row>
    <row r="12" spans="1:11" outlineLevel="1" x14ac:dyDescent="0.25">
      <c r="B12" s="86"/>
      <c r="C12" s="43"/>
      <c r="D12" s="43"/>
      <c r="E12" s="43">
        <v>90</v>
      </c>
      <c r="F12" s="39">
        <v>72.3</v>
      </c>
    </row>
    <row r="13" spans="1:11" x14ac:dyDescent="0.25">
      <c r="B13" s="42"/>
      <c r="C13" s="44"/>
      <c r="D13" s="44"/>
      <c r="E13" s="44"/>
    </row>
  </sheetData>
  <mergeCells count="3">
    <mergeCell ref="B1:C1"/>
    <mergeCell ref="G2:I2"/>
    <mergeCell ref="B4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K34"/>
  <sheetViews>
    <sheetView topLeftCell="B1" workbookViewId="0">
      <selection activeCell="P18" sqref="P18"/>
    </sheetView>
  </sheetViews>
  <sheetFormatPr defaultRowHeight="15" outlineLevelRow="1" x14ac:dyDescent="0.25"/>
  <cols>
    <col min="3" max="3" width="16" customWidth="1"/>
    <col min="4" max="4" width="17.85546875" customWidth="1"/>
    <col min="5" max="5" width="18.28515625" customWidth="1"/>
    <col min="6" max="6" width="20.5703125" customWidth="1"/>
    <col min="10" max="10" width="17" customWidth="1"/>
  </cols>
  <sheetData>
    <row r="1" spans="2:11" ht="18.75" x14ac:dyDescent="0.3">
      <c r="B1" s="78" t="s">
        <v>4</v>
      </c>
      <c r="C1" s="78"/>
      <c r="D1" s="10" t="s">
        <v>99</v>
      </c>
      <c r="E1" s="9"/>
    </row>
    <row r="2" spans="2:11" x14ac:dyDescent="0.25">
      <c r="B2" s="13"/>
      <c r="C2" s="11"/>
      <c r="D2" s="9"/>
      <c r="E2" s="9"/>
      <c r="G2" s="79" t="s">
        <v>6</v>
      </c>
      <c r="H2" s="79"/>
      <c r="I2" s="79"/>
      <c r="J2" s="6">
        <f>SUM(D4:D964)</f>
        <v>3114.6</v>
      </c>
      <c r="K2" t="s">
        <v>7</v>
      </c>
    </row>
    <row r="3" spans="2:11" x14ac:dyDescent="0.25">
      <c r="B3" s="7" t="s">
        <v>0</v>
      </c>
      <c r="C3" s="7" t="s">
        <v>1</v>
      </c>
      <c r="D3" s="12" t="s">
        <v>2</v>
      </c>
      <c r="E3" s="12" t="s">
        <v>3</v>
      </c>
      <c r="F3" s="4" t="s">
        <v>150</v>
      </c>
      <c r="G3" s="5"/>
      <c r="H3" s="5"/>
      <c r="I3" s="5"/>
      <c r="J3" s="5"/>
      <c r="K3" s="5"/>
    </row>
    <row r="4" spans="2:11" x14ac:dyDescent="0.25">
      <c r="B4" s="35">
        <v>1</v>
      </c>
      <c r="C4" s="39">
        <v>418290512</v>
      </c>
      <c r="D4" s="39">
        <f>SUM(E4:E9)</f>
        <v>642.70000000000005</v>
      </c>
      <c r="E4" s="39">
        <v>107.4</v>
      </c>
      <c r="F4" s="38">
        <v>461.1</v>
      </c>
    </row>
    <row r="5" spans="2:11" outlineLevel="1" x14ac:dyDescent="0.25">
      <c r="B5" s="35"/>
      <c r="C5" s="39"/>
      <c r="D5" s="39"/>
      <c r="E5" s="39">
        <v>108.9</v>
      </c>
      <c r="F5" s="38">
        <v>461.1</v>
      </c>
    </row>
    <row r="6" spans="2:11" outlineLevel="1" x14ac:dyDescent="0.25">
      <c r="B6" s="35"/>
      <c r="C6" s="39"/>
      <c r="D6" s="39"/>
      <c r="E6" s="39">
        <v>108.5</v>
      </c>
      <c r="F6" s="38">
        <v>461.1</v>
      </c>
    </row>
    <row r="7" spans="2:11" outlineLevel="1" x14ac:dyDescent="0.25">
      <c r="B7" s="35"/>
      <c r="C7" s="39"/>
      <c r="D7" s="39"/>
      <c r="E7" s="39">
        <v>108.5</v>
      </c>
      <c r="F7" s="38">
        <v>461.1</v>
      </c>
    </row>
    <row r="8" spans="2:11" outlineLevel="1" x14ac:dyDescent="0.25">
      <c r="B8" s="35"/>
      <c r="C8" s="39"/>
      <c r="D8" s="39"/>
      <c r="E8" s="39">
        <v>100.4</v>
      </c>
      <c r="F8" s="38">
        <v>461.1</v>
      </c>
    </row>
    <row r="9" spans="2:11" outlineLevel="1" x14ac:dyDescent="0.25">
      <c r="B9" s="35"/>
      <c r="C9" s="39"/>
      <c r="D9" s="39"/>
      <c r="E9" s="39">
        <v>109</v>
      </c>
      <c r="F9" s="38">
        <v>461.1</v>
      </c>
    </row>
    <row r="10" spans="2:11" x14ac:dyDescent="0.25">
      <c r="B10" s="35">
        <v>2</v>
      </c>
      <c r="C10" s="39">
        <v>418290513</v>
      </c>
      <c r="D10" s="39">
        <f>SUM(E10:E13)</f>
        <v>786.09999999999991</v>
      </c>
      <c r="E10" s="39">
        <v>109</v>
      </c>
      <c r="F10" s="38">
        <v>461.1</v>
      </c>
    </row>
    <row r="11" spans="2:11" outlineLevel="1" x14ac:dyDescent="0.25">
      <c r="B11" s="39"/>
      <c r="C11" s="39"/>
      <c r="D11" s="39"/>
      <c r="E11" s="39">
        <v>105.7</v>
      </c>
      <c r="F11" s="38">
        <v>461.1</v>
      </c>
    </row>
    <row r="12" spans="2:11" outlineLevel="1" x14ac:dyDescent="0.25">
      <c r="B12" s="39"/>
      <c r="C12" s="39"/>
      <c r="D12" s="39"/>
      <c r="E12" s="39">
        <v>105</v>
      </c>
      <c r="F12" s="38">
        <v>461.1</v>
      </c>
    </row>
    <row r="13" spans="2:11" outlineLevel="1" x14ac:dyDescent="0.25">
      <c r="B13" s="39"/>
      <c r="C13" s="39"/>
      <c r="D13" s="39"/>
      <c r="E13" s="39">
        <v>466.4</v>
      </c>
      <c r="F13" s="38">
        <v>461.1</v>
      </c>
    </row>
    <row r="14" spans="2:11" x14ac:dyDescent="0.25">
      <c r="B14" s="39">
        <v>3</v>
      </c>
      <c r="C14" s="39">
        <v>319020613</v>
      </c>
      <c r="D14" s="39">
        <f>SUM(E14:E22)</f>
        <v>717.4</v>
      </c>
      <c r="E14" s="39">
        <v>80.099999999999994</v>
      </c>
      <c r="F14" s="38">
        <v>461.1</v>
      </c>
    </row>
    <row r="15" spans="2:11" outlineLevel="1" x14ac:dyDescent="0.25">
      <c r="B15" s="39"/>
      <c r="C15" s="39"/>
      <c r="D15" s="39"/>
      <c r="E15" s="39">
        <v>80.599999999999994</v>
      </c>
      <c r="F15" s="38">
        <v>461.1</v>
      </c>
    </row>
    <row r="16" spans="2:11" outlineLevel="1" x14ac:dyDescent="0.25">
      <c r="B16" s="39"/>
      <c r="C16" s="39"/>
      <c r="D16" s="39"/>
      <c r="E16" s="39">
        <v>79.900000000000006</v>
      </c>
      <c r="F16" s="38">
        <v>461.1</v>
      </c>
    </row>
    <row r="17" spans="2:6" outlineLevel="1" x14ac:dyDescent="0.25">
      <c r="B17" s="39"/>
      <c r="C17" s="39"/>
      <c r="D17" s="39"/>
      <c r="E17" s="39">
        <v>78.8</v>
      </c>
      <c r="F17" s="38">
        <v>461.1</v>
      </c>
    </row>
    <row r="18" spans="2:6" outlineLevel="1" x14ac:dyDescent="0.25">
      <c r="B18" s="39"/>
      <c r="C18" s="39"/>
      <c r="D18" s="39"/>
      <c r="E18" s="39">
        <v>79</v>
      </c>
      <c r="F18" s="38">
        <v>461.1</v>
      </c>
    </row>
    <row r="19" spans="2:6" outlineLevel="1" x14ac:dyDescent="0.25">
      <c r="B19" s="39"/>
      <c r="C19" s="39"/>
      <c r="D19" s="39"/>
      <c r="E19" s="39">
        <v>79.599999999999994</v>
      </c>
      <c r="F19" s="38">
        <v>461.1</v>
      </c>
    </row>
    <row r="20" spans="2:6" outlineLevel="1" x14ac:dyDescent="0.25">
      <c r="B20" s="39"/>
      <c r="C20" s="39"/>
      <c r="D20" s="39"/>
      <c r="E20" s="39">
        <v>80.3</v>
      </c>
      <c r="F20" s="38">
        <v>461.1</v>
      </c>
    </row>
    <row r="21" spans="2:6" outlineLevel="1" x14ac:dyDescent="0.25">
      <c r="B21" s="39"/>
      <c r="C21" s="39"/>
      <c r="D21" s="39"/>
      <c r="E21" s="39">
        <v>80.2</v>
      </c>
      <c r="F21" s="38">
        <v>461.1</v>
      </c>
    </row>
    <row r="22" spans="2:6" outlineLevel="1" x14ac:dyDescent="0.25">
      <c r="B22" s="39"/>
      <c r="C22" s="39"/>
      <c r="D22" s="39"/>
      <c r="E22" s="39">
        <v>78.900000000000006</v>
      </c>
      <c r="F22" s="38">
        <v>461.1</v>
      </c>
    </row>
    <row r="23" spans="2:6" x14ac:dyDescent="0.25">
      <c r="B23" s="39">
        <v>4</v>
      </c>
      <c r="C23" s="39">
        <v>418030611</v>
      </c>
      <c r="D23" s="39">
        <f>SUM(E23:E27)</f>
        <v>524.29999999999995</v>
      </c>
      <c r="E23" s="39">
        <v>104.6</v>
      </c>
      <c r="F23" s="38">
        <v>461.1</v>
      </c>
    </row>
    <row r="24" spans="2:6" outlineLevel="1" x14ac:dyDescent="0.25">
      <c r="B24" s="39"/>
      <c r="C24" s="39"/>
      <c r="D24" s="39"/>
      <c r="E24" s="39">
        <v>103.3</v>
      </c>
      <c r="F24" s="38">
        <v>461.1</v>
      </c>
    </row>
    <row r="25" spans="2:6" outlineLevel="1" x14ac:dyDescent="0.25">
      <c r="B25" s="39"/>
      <c r="C25" s="39"/>
      <c r="D25" s="39"/>
      <c r="E25" s="39">
        <v>105.4</v>
      </c>
      <c r="F25" s="38">
        <v>461.1</v>
      </c>
    </row>
    <row r="26" spans="2:6" outlineLevel="1" x14ac:dyDescent="0.25">
      <c r="B26" s="39"/>
      <c r="C26" s="39"/>
      <c r="D26" s="39"/>
      <c r="E26" s="39">
        <v>104.4</v>
      </c>
      <c r="F26" s="38">
        <v>461.1</v>
      </c>
    </row>
    <row r="27" spans="2:6" outlineLevel="1" x14ac:dyDescent="0.25">
      <c r="B27" s="39"/>
      <c r="C27" s="39"/>
      <c r="D27" s="39"/>
      <c r="E27" s="39">
        <v>106.6</v>
      </c>
      <c r="F27" s="38">
        <v>461.1</v>
      </c>
    </row>
    <row r="28" spans="2:6" x14ac:dyDescent="0.25">
      <c r="B28" s="39">
        <v>5</v>
      </c>
      <c r="C28" s="39">
        <v>318030612</v>
      </c>
      <c r="D28" s="39">
        <f>SUM(E28:E34)</f>
        <v>444.09999999999997</v>
      </c>
      <c r="E28" s="39">
        <v>63.6</v>
      </c>
      <c r="F28" s="38">
        <v>461.1</v>
      </c>
    </row>
    <row r="29" spans="2:6" outlineLevel="1" x14ac:dyDescent="0.25">
      <c r="B29" s="39"/>
      <c r="C29" s="39"/>
      <c r="D29" s="39"/>
      <c r="E29" s="39">
        <v>62.9</v>
      </c>
      <c r="F29" s="38">
        <v>461.1</v>
      </c>
    </row>
    <row r="30" spans="2:6" outlineLevel="1" x14ac:dyDescent="0.25">
      <c r="B30" s="39"/>
      <c r="C30" s="39"/>
      <c r="D30" s="39"/>
      <c r="E30" s="39">
        <v>63.8</v>
      </c>
      <c r="F30" s="38">
        <v>461.1</v>
      </c>
    </row>
    <row r="31" spans="2:6" outlineLevel="1" x14ac:dyDescent="0.25">
      <c r="B31" s="39"/>
      <c r="C31" s="39"/>
      <c r="D31" s="39"/>
      <c r="E31" s="38">
        <v>63.7</v>
      </c>
      <c r="F31" s="38">
        <v>461.1</v>
      </c>
    </row>
    <row r="32" spans="2:6" outlineLevel="1" x14ac:dyDescent="0.25">
      <c r="B32" s="39"/>
      <c r="C32" s="39"/>
      <c r="D32" s="39"/>
      <c r="E32" s="38">
        <v>63.2</v>
      </c>
      <c r="F32" s="38">
        <v>461.1</v>
      </c>
    </row>
    <row r="33" spans="2:6" outlineLevel="1" x14ac:dyDescent="0.25">
      <c r="B33" s="39"/>
      <c r="C33" s="39"/>
      <c r="D33" s="39"/>
      <c r="E33" s="38">
        <v>63.2</v>
      </c>
      <c r="F33" s="38">
        <v>461.1</v>
      </c>
    </row>
    <row r="34" spans="2:6" outlineLevel="1" x14ac:dyDescent="0.25">
      <c r="B34" s="39"/>
      <c r="C34" s="39"/>
      <c r="D34" s="39"/>
      <c r="E34" s="38">
        <v>63.7</v>
      </c>
      <c r="F34" s="38">
        <v>461.1</v>
      </c>
    </row>
  </sheetData>
  <mergeCells count="2">
    <mergeCell ref="B1:C1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Заводские барабаны</vt:lpstr>
      <vt:lpstr>КГ 1х240</vt:lpstr>
      <vt:lpstr>5х6</vt:lpstr>
      <vt:lpstr>ВВГнг 1х240</vt:lpstr>
      <vt:lpstr>' Заводские барабаны'!Область_печати</vt:lpstr>
      <vt:lpstr>'КГ 1х240'!Область_печати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sherbakov</dc:creator>
  <cp:lastModifiedBy>Tatiana Efimova</cp:lastModifiedBy>
  <cp:lastPrinted>2014-04-29T07:50:36Z</cp:lastPrinted>
  <dcterms:created xsi:type="dcterms:W3CDTF">2014-04-26T10:37:23Z</dcterms:created>
  <dcterms:modified xsi:type="dcterms:W3CDTF">2014-06-09T07:24:06Z</dcterms:modified>
</cp:coreProperties>
</file>